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第一批" sheetId="1" r:id="rId1"/>
  </sheets>
  <definedNames>
    <definedName name="_xlnm._FilterDatabase" localSheetId="0" hidden="1">'2024年第一批'!$H$4:$H$4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<sst xmlns="http://schemas.openxmlformats.org/spreadsheetml/2006/main" count="22" uniqueCount="13">
  <si>
    <t>附件：</t>
  </si>
  <si>
    <t>2024年学生资助补助经费（普通高中国家助学金第一批）分配表</t>
  </si>
  <si>
    <t>单位：元</t>
  </si>
  <si>
    <t>学校</t>
  </si>
  <si>
    <t>合计</t>
  </si>
  <si>
    <t>国家助学金补助</t>
  </si>
  <si>
    <t>免学杂费补助</t>
  </si>
  <si>
    <t>备注</t>
  </si>
  <si>
    <t>中央资金</t>
  </si>
  <si>
    <t>省级资金</t>
  </si>
  <si>
    <t>石泉县石泉中学</t>
  </si>
  <si>
    <t>直达资金</t>
  </si>
  <si>
    <t>石泉县江南中学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</si>
</sst>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rgb="FF000000"/>
      <name val="方正小标宋简体"/>
      <charset val="134"/>
    </font>
    <font>
      <sz val="18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Zeros="0" tabSelected="1" workbookViewId="0">
      <selection activeCell="C10" sqref="C10"/>
    </sheetView>
  </sheetViews>
  <sheetFormatPr defaultColWidth="19" defaultRowHeight="38.25" customHeight="1" outlineLevelRow="7"/>
  <cols>
    <col min="1" max="1" width="19.5" style="2" customWidth="1"/>
    <col min="2" max="10" width="10.375" style="2" customWidth="1"/>
    <col min="11" max="11" width="12.875" style="2" customWidth="1"/>
    <col min="12" max="16383" width="19" style="2" customWidth="1"/>
    <col min="16384" max="16384" width="19" style="2"/>
  </cols>
  <sheetData>
    <row r="1" customHeight="1" spans="1:4">
      <c r="A1" s="3" t="s">
        <v>0</v>
      </c>
      <c r="B1" s="3"/>
      <c r="C1" s="3"/>
      <c r="D1" s="3"/>
    </row>
    <row r="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5" customHeight="1" spans="1:11">
      <c r="A3" s="5"/>
      <c r="B3" s="5"/>
      <c r="C3" s="5"/>
      <c r="D3" s="5"/>
      <c r="E3" s="6"/>
      <c r="F3" s="6"/>
      <c r="G3" s="6"/>
      <c r="H3" s="6"/>
      <c r="I3" s="15" t="s">
        <v>2</v>
      </c>
      <c r="J3" s="15"/>
      <c r="K3" s="15"/>
    </row>
    <row r="4" ht="35" customHeight="1" spans="1:11">
      <c r="A4" s="7" t="s">
        <v>3</v>
      </c>
      <c r="B4" s="8" t="s">
        <v>4</v>
      </c>
      <c r="C4" s="9"/>
      <c r="D4" s="10"/>
      <c r="E4" s="11" t="s">
        <v>5</v>
      </c>
      <c r="F4" s="11"/>
      <c r="G4" s="11"/>
      <c r="H4" s="11" t="s">
        <v>6</v>
      </c>
      <c r="I4" s="11"/>
      <c r="J4" s="11"/>
      <c r="K4" s="16" t="s">
        <v>7</v>
      </c>
    </row>
    <row r="5" s="1" customFormat="1" ht="35" customHeight="1" spans="1:11">
      <c r="A5" s="12"/>
      <c r="B5" s="11" t="s">
        <v>4</v>
      </c>
      <c r="C5" s="11" t="s">
        <v>8</v>
      </c>
      <c r="D5" s="11" t="s">
        <v>9</v>
      </c>
      <c r="E5" s="11" t="s">
        <v>4</v>
      </c>
      <c r="F5" s="11" t="s">
        <v>8</v>
      </c>
      <c r="G5" s="11" t="s">
        <v>9</v>
      </c>
      <c r="H5" s="11" t="s">
        <v>4</v>
      </c>
      <c r="I5" s="11" t="s">
        <v>8</v>
      </c>
      <c r="J5" s="11" t="s">
        <v>9</v>
      </c>
      <c r="K5" s="17"/>
    </row>
    <row r="6" s="1" customFormat="1" ht="35" customHeight="1" spans="1:11">
      <c r="A6" s="12" t="s">
        <v>4</v>
      </c>
      <c r="B6" s="12">
        <f>C6+D6</f>
        <v>2070000</v>
      </c>
      <c r="C6" s="12">
        <f>F6+I6</f>
        <v>1910000</v>
      </c>
      <c r="D6" s="12">
        <f>G6+J6</f>
        <v>160000</v>
      </c>
      <c r="E6" s="12">
        <f>F6+G6</f>
        <v>1440000</v>
      </c>
      <c r="F6" s="12">
        <v>1280000</v>
      </c>
      <c r="G6" s="12">
        <v>160000</v>
      </c>
      <c r="H6" s="12">
        <f>I6</f>
        <v>630000</v>
      </c>
      <c r="I6" s="12">
        <v>630000</v>
      </c>
      <c r="J6" s="12">
        <f>SUM(J7:J8)</f>
        <v>0</v>
      </c>
      <c r="K6" s="18"/>
    </row>
    <row r="7" s="1" customFormat="1" ht="35" customHeight="1" spans="1:11">
      <c r="A7" s="11" t="s">
        <v>10</v>
      </c>
      <c r="B7" s="11">
        <f>C7+D7</f>
        <v>1634400</v>
      </c>
      <c r="C7" s="11">
        <f>F7+I7</f>
        <v>1508800</v>
      </c>
      <c r="D7" s="12">
        <f>G7+J7</f>
        <v>125600</v>
      </c>
      <c r="E7" s="11">
        <f>F7+G7</f>
        <v>1130400</v>
      </c>
      <c r="F7" s="13">
        <v>1004800</v>
      </c>
      <c r="G7" s="13">
        <v>125600</v>
      </c>
      <c r="H7" s="14">
        <v>504000</v>
      </c>
      <c r="I7" s="18">
        <v>504000</v>
      </c>
      <c r="J7" s="18"/>
      <c r="K7" s="18" t="s">
        <v>11</v>
      </c>
    </row>
    <row r="8" s="1" customFormat="1" ht="35" customHeight="1" spans="1:11">
      <c r="A8" s="14" t="s">
        <v>12</v>
      </c>
      <c r="B8" s="11">
        <f>C8+D8</f>
        <v>435600</v>
      </c>
      <c r="C8" s="14">
        <f>F8+I8</f>
        <v>401200</v>
      </c>
      <c r="D8" s="12">
        <f>G8+J8</f>
        <v>34400</v>
      </c>
      <c r="E8" s="11">
        <f>F8+G8</f>
        <v>309600</v>
      </c>
      <c r="F8" s="13">
        <v>275200</v>
      </c>
      <c r="G8" s="13">
        <v>34400</v>
      </c>
      <c r="H8" s="14">
        <v>126000</v>
      </c>
      <c r="I8" s="18">
        <v>126000</v>
      </c>
      <c r="J8" s="18"/>
      <c r="K8" s="18" t="s">
        <v>11</v>
      </c>
    </row>
  </sheetData>
  <mergeCells count="7">
    <mergeCell ref="A2:K2"/>
    <mergeCell ref="I3:K3"/>
    <mergeCell ref="B4:D4"/>
    <mergeCell ref="E4:G4"/>
    <mergeCell ref="H4:J4"/>
    <mergeCell ref="A4:A5"/>
    <mergeCell ref="K4:K5"/>
  </mergeCells>
  <printOptions horizontalCentered="1"/>
  <pageMargins left="0.314583333333333" right="0.314583333333333" top="0.747916666666667" bottom="0.747916666666667" header="0.314583333333333" footer="0.314583333333333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明耀</cp:lastModifiedBy>
  <dcterms:created xsi:type="dcterms:W3CDTF">2018-05-23T00:31:00Z</dcterms:created>
  <cp:lastPrinted>2020-04-01T06:18:00Z</cp:lastPrinted>
  <dcterms:modified xsi:type="dcterms:W3CDTF">2024-01-19T00:51:59Z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A70749BA1A1F4DEA9068B6E15B1A8ED9</vt:lpwstr>
  </property>
</Properties>
</file>