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特岗第一批" sheetId="7" r:id="rId1"/>
  </sheets>
  <definedNames>
    <definedName name="_xlnm._FilterDatabase" localSheetId="0" hidden="1">特岗第一批!$A$4:$E$21</definedName>
    <definedName name="_xlnm.Print_Area" localSheetId="0">特岗第一批!$A$1:$E$21</definedName>
    <definedName name="_xlnm.Print_Titles" localSheetId="0">特岗第一批!$1:$3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<sst xmlns="http://schemas.openxmlformats.org/spreadsheetml/2006/main" count="42" uniqueCount="26">
  <si>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2024年城乡义务教育补助经费（特岗教师补助第一批）分配表</t>
  </si>
  <si>
    <t>单位：人，元</t>
  </si>
  <si>
    <t>序号</t>
  </si>
  <si>
    <t>学校</t>
  </si>
  <si>
    <t>人数</t>
  </si>
  <si>
    <t>补助资金             （安财教（2024）2号）</t>
  </si>
  <si>
    <t>备注</t>
  </si>
  <si>
    <t>合计</t>
  </si>
  <si>
    <t>石泉县城关第一小学</t>
  </si>
  <si>
    <t>中央直达资金</t>
  </si>
  <si>
    <t>石泉县池河镇中心小学</t>
  </si>
  <si>
    <t>石泉县喜河镇中心小学</t>
  </si>
  <si>
    <t>石泉县熨斗镇中心小学</t>
  </si>
  <si>
    <t>石泉县后柳镇中心小学</t>
  </si>
  <si>
    <t>石泉县喜河镇长阳小学</t>
  </si>
  <si>
    <t>石泉县后柳镇中坝小学</t>
  </si>
  <si>
    <t>石泉县云雾山镇银桥小学</t>
  </si>
  <si>
    <t>石泉县第三中学</t>
  </si>
  <si>
    <t>石泉县江南九年制学校</t>
  </si>
  <si>
    <t>石泉县饶峰九年制学校</t>
  </si>
  <si>
    <t>石泉县两河九年制学校</t>
  </si>
  <si>
    <t>石泉县喜河九年制学校</t>
  </si>
  <si>
    <t>石泉县熨斗初级中学</t>
  </si>
  <si>
    <t>石泉县后柳初级中学</t>
  </si>
  <si>
    <t>石泉县迎丰九年制学校</t>
  </si>
  <si>
    <t>石泉县石泉中学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</si>
</sst>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_);[Red]\(#,##0\)"/>
  </numFmts>
  <fonts count="25">
    <font>
      <sz val="12"/>
      <name val="宋体"/>
      <charset val="134"/>
    </font>
    <font>
      <sz val="12"/>
      <name val="仿宋_GB2312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2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left" vertical="center" shrinkToFit="1"/>
    </xf>
    <xf numFmtId="177" fontId="1" fillId="0" borderId="2" xfId="0" applyNumberFormat="1" applyFont="1" applyFill="1" applyBorder="1" applyAlignment="1">
      <alignment horizontal="center" vertical="center" wrapText="1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2" xfId="50"/>
    <cellStyle name="常规 2 2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1"/>
  <sheetViews>
    <sheetView showZeros="0" tabSelected="1" workbookViewId="0">
      <selection activeCell="I10" sqref="I10"/>
    </sheetView>
  </sheetViews>
  <sheetFormatPr defaultColWidth="9" defaultRowHeight="14.25" outlineLevelCol="4"/>
  <cols>
    <col min="1" max="1" width="4.375" style="4" customWidth="1"/>
    <col min="2" max="2" width="22.875" style="5" customWidth="1"/>
    <col min="3" max="3" width="14.375" style="6" customWidth="1"/>
    <col min="4" max="4" width="22.25" style="6" customWidth="1"/>
    <col min="5" max="5" width="14.125" style="6" customWidth="1"/>
    <col min="6" max="16384" width="9" style="4"/>
  </cols>
  <sheetData>
    <row r="1" ht="43" customHeight="1" spans="1:5">
      <c r="A1" s="7" t="s">
        <v>0</v>
      </c>
      <c r="B1" s="7"/>
      <c r="C1" s="7"/>
      <c r="D1" s="7"/>
      <c r="E1" s="7"/>
    </row>
    <row r="2" s="1" customFormat="1" ht="16.5" customHeight="1" spans="2:5">
      <c r="B2" s="8"/>
      <c r="C2" s="9"/>
      <c r="D2" s="9"/>
      <c r="E2" s="10" t="s">
        <v>1</v>
      </c>
    </row>
    <row r="3" s="1" customFormat="1" ht="38" customHeight="1" spans="1:5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</row>
    <row r="4" s="2" customFormat="1" ht="21.75" customHeight="1" spans="1:5">
      <c r="A4" s="11"/>
      <c r="B4" s="14" t="s">
        <v>7</v>
      </c>
      <c r="C4" s="15">
        <f>SUM(C5:C21)</f>
        <v>48</v>
      </c>
      <c r="D4" s="15">
        <f>SUM(D5:D21)</f>
        <v>1360000</v>
      </c>
      <c r="E4" s="15"/>
    </row>
    <row r="5" s="3" customFormat="1" ht="21.75" customHeight="1" spans="1:5">
      <c r="A5" s="11">
        <v>1</v>
      </c>
      <c r="B5" s="16" t="s">
        <v>8</v>
      </c>
      <c r="C5" s="15">
        <v>3</v>
      </c>
      <c r="D5" s="15">
        <f>ROUND(1360000/48*C5,0)</f>
        <v>85000</v>
      </c>
      <c r="E5" s="17" t="s">
        <v>9</v>
      </c>
    </row>
    <row r="6" s="3" customFormat="1" ht="21.75" customHeight="1" spans="1:5">
      <c r="A6" s="11">
        <v>2</v>
      </c>
      <c r="B6" s="16" t="s">
        <v>10</v>
      </c>
      <c r="C6" s="15">
        <v>1</v>
      </c>
      <c r="D6" s="15">
        <f t="shared" ref="D6:D21" si="0">ROUND(1360000/48*C6,0)</f>
        <v>28333</v>
      </c>
      <c r="E6" s="17" t="s">
        <v>9</v>
      </c>
    </row>
    <row r="7" s="3" customFormat="1" ht="21.75" customHeight="1" spans="1:5">
      <c r="A7" s="11">
        <v>3</v>
      </c>
      <c r="B7" s="16" t="s">
        <v>11</v>
      </c>
      <c r="C7" s="15">
        <v>2</v>
      </c>
      <c r="D7" s="15">
        <f t="shared" si="0"/>
        <v>56667</v>
      </c>
      <c r="E7" s="17" t="s">
        <v>9</v>
      </c>
    </row>
    <row r="8" s="3" customFormat="1" ht="21.75" customHeight="1" spans="1:5">
      <c r="A8" s="11">
        <v>4</v>
      </c>
      <c r="B8" s="16" t="s">
        <v>12</v>
      </c>
      <c r="C8" s="15">
        <v>3</v>
      </c>
      <c r="D8" s="15">
        <f t="shared" si="0"/>
        <v>85000</v>
      </c>
      <c r="E8" s="17" t="s">
        <v>9</v>
      </c>
    </row>
    <row r="9" s="3" customFormat="1" ht="21.75" customHeight="1" spans="1:5">
      <c r="A9" s="11">
        <v>5</v>
      </c>
      <c r="B9" s="16" t="s">
        <v>13</v>
      </c>
      <c r="C9" s="15">
        <v>2</v>
      </c>
      <c r="D9" s="15">
        <f t="shared" si="0"/>
        <v>56667</v>
      </c>
      <c r="E9" s="17" t="s">
        <v>9</v>
      </c>
    </row>
    <row r="10" s="3" customFormat="1" ht="21.75" customHeight="1" spans="1:5">
      <c r="A10" s="11">
        <v>6</v>
      </c>
      <c r="B10" s="16" t="s">
        <v>14</v>
      </c>
      <c r="C10" s="15">
        <v>2</v>
      </c>
      <c r="D10" s="15">
        <f t="shared" si="0"/>
        <v>56667</v>
      </c>
      <c r="E10" s="17" t="s">
        <v>9</v>
      </c>
    </row>
    <row r="11" s="3" customFormat="1" ht="21.75" customHeight="1" spans="1:5">
      <c r="A11" s="11">
        <v>7</v>
      </c>
      <c r="B11" s="16" t="s">
        <v>15</v>
      </c>
      <c r="C11" s="15">
        <v>1</v>
      </c>
      <c r="D11" s="15">
        <f t="shared" si="0"/>
        <v>28333</v>
      </c>
      <c r="E11" s="17" t="s">
        <v>9</v>
      </c>
    </row>
    <row r="12" s="3" customFormat="1" ht="21.75" customHeight="1" spans="1:5">
      <c r="A12" s="11">
        <v>8</v>
      </c>
      <c r="B12" s="16" t="s">
        <v>16</v>
      </c>
      <c r="C12" s="15">
        <v>3</v>
      </c>
      <c r="D12" s="15">
        <f t="shared" si="0"/>
        <v>85000</v>
      </c>
      <c r="E12" s="17" t="s">
        <v>9</v>
      </c>
    </row>
    <row r="13" s="3" customFormat="1" ht="21.75" customHeight="1" spans="1:5">
      <c r="A13" s="11">
        <v>9</v>
      </c>
      <c r="B13" s="16" t="s">
        <v>17</v>
      </c>
      <c r="C13" s="15">
        <v>2</v>
      </c>
      <c r="D13" s="15">
        <f t="shared" si="0"/>
        <v>56667</v>
      </c>
      <c r="E13" s="17" t="s">
        <v>9</v>
      </c>
    </row>
    <row r="14" s="3" customFormat="1" ht="21.75" customHeight="1" spans="1:5">
      <c r="A14" s="11">
        <v>10</v>
      </c>
      <c r="B14" s="16" t="s">
        <v>18</v>
      </c>
      <c r="C14" s="15">
        <v>1</v>
      </c>
      <c r="D14" s="15">
        <f t="shared" si="0"/>
        <v>28333</v>
      </c>
      <c r="E14" s="17" t="s">
        <v>9</v>
      </c>
    </row>
    <row r="15" s="3" customFormat="1" ht="21.75" customHeight="1" spans="1:5">
      <c r="A15" s="11">
        <v>11</v>
      </c>
      <c r="B15" s="16" t="s">
        <v>19</v>
      </c>
      <c r="C15" s="15">
        <v>1</v>
      </c>
      <c r="D15" s="15">
        <f t="shared" si="0"/>
        <v>28333</v>
      </c>
      <c r="E15" s="17" t="s">
        <v>9</v>
      </c>
    </row>
    <row r="16" s="3" customFormat="1" ht="21.75" customHeight="1" spans="1:5">
      <c r="A16" s="11">
        <v>12</v>
      </c>
      <c r="B16" s="16" t="s">
        <v>20</v>
      </c>
      <c r="C16" s="15">
        <v>6</v>
      </c>
      <c r="D16" s="15">
        <f t="shared" si="0"/>
        <v>170000</v>
      </c>
      <c r="E16" s="17" t="s">
        <v>9</v>
      </c>
    </row>
    <row r="17" s="3" customFormat="1" ht="21.75" customHeight="1" spans="1:5">
      <c r="A17" s="11">
        <v>13</v>
      </c>
      <c r="B17" s="16" t="s">
        <v>21</v>
      </c>
      <c r="C17" s="15">
        <v>4</v>
      </c>
      <c r="D17" s="15">
        <f t="shared" si="0"/>
        <v>113333</v>
      </c>
      <c r="E17" s="17" t="s">
        <v>9</v>
      </c>
    </row>
    <row r="18" s="3" customFormat="1" ht="21.75" customHeight="1" spans="1:5">
      <c r="A18" s="11">
        <v>14</v>
      </c>
      <c r="B18" s="16" t="s">
        <v>22</v>
      </c>
      <c r="C18" s="15">
        <v>5</v>
      </c>
      <c r="D18" s="15">
        <f t="shared" si="0"/>
        <v>141667</v>
      </c>
      <c r="E18" s="17" t="s">
        <v>9</v>
      </c>
    </row>
    <row r="19" s="3" customFormat="1" ht="21.75" customHeight="1" spans="1:5">
      <c r="A19" s="11">
        <v>15</v>
      </c>
      <c r="B19" s="16" t="s">
        <v>23</v>
      </c>
      <c r="C19" s="15">
        <v>4</v>
      </c>
      <c r="D19" s="15">
        <f t="shared" si="0"/>
        <v>113333</v>
      </c>
      <c r="E19" s="17" t="s">
        <v>9</v>
      </c>
    </row>
    <row r="20" s="3" customFormat="1" ht="21.75" customHeight="1" spans="1:5">
      <c r="A20" s="11">
        <v>16</v>
      </c>
      <c r="B20" s="16" t="s">
        <v>24</v>
      </c>
      <c r="C20" s="15">
        <v>6</v>
      </c>
      <c r="D20" s="15">
        <f t="shared" si="0"/>
        <v>170000</v>
      </c>
      <c r="E20" s="17" t="s">
        <v>9</v>
      </c>
    </row>
    <row r="21" s="3" customFormat="1" ht="21.75" customHeight="1" spans="1:5">
      <c r="A21" s="11">
        <v>17</v>
      </c>
      <c r="B21" s="16" t="s">
        <v>25</v>
      </c>
      <c r="C21" s="15">
        <v>2</v>
      </c>
      <c r="D21" s="15">
        <f t="shared" si="0"/>
        <v>56667</v>
      </c>
      <c r="E21" s="17" t="s">
        <v>9</v>
      </c>
    </row>
  </sheetData>
  <mergeCells count="2">
    <mergeCell ref="A1:E1"/>
    <mergeCell ref="A3:A4"/>
  </mergeCells>
  <printOptions horizontalCentered="1"/>
  <pageMargins left="0.393700787401575" right="0.393700787401575" top="0.984251968503937" bottom="0.78740157480315" header="0.511811023622047" footer="0.511811023622047"/>
  <pageSetup paperSize="9" orientation="portrait" blackAndWhite="1"/>
  <headerFooter alignWithMargins="0">
    <oddHeader>&amp;L附件：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石泉县财政局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特岗第一批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明耀</cp:lastModifiedBy>
  <dcterms:created xsi:type="dcterms:W3CDTF">2011-04-21T03:07:00Z</dcterms:created>
  <cp:lastPrinted>2022-02-16T12:04:00Z</cp:lastPrinted>
  <dcterms:modified xsi:type="dcterms:W3CDTF">2024-01-19T00:51:30Z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D46F066D3D234783BAAC2032193D581D</vt:lpwstr>
  </property>
  <property fmtid="{D5CDD505-2E9C-101B-9397-08002B2CF9AE}" pid="3" name="KSOProductBuildVer">
    <vt:lpwstr>2052-12.1.0.16120</vt:lpwstr>
  </property>
</Properties>
</file>