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Sheet1!$A$5:$Z$5</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<sst xmlns="http://schemas.openxmlformats.org/spreadsheetml/2006/main" count="259" uniqueCount="135">
  <si>
    <t>附件</t>
  </si>
  <si>
    <t>石泉县2024年第二批巩固衔接基础设施和公共服务项目资金计划表</t>
  </si>
  <si>
    <t>序
号</t>
  </si>
  <si>
    <t>项目
类型</t>
  </si>
  <si>
    <t>项目名称</t>
  </si>
  <si>
    <t>项目内容及建设规模</t>
  </si>
  <si>
    <t>建设期限             （起止时间）</t>
  </si>
  <si>
    <t>绩效目标</t>
  </si>
  <si>
    <t>项目
个数</t>
  </si>
  <si>
    <t>项目实施地点</t>
  </si>
  <si>
    <t>脱贫村（是/否）</t>
  </si>
  <si>
    <t>省级重点帮扶镇（是/否）</t>
  </si>
  <si>
    <t>省级重点帮扶村（是/否）</t>
  </si>
  <si>
    <t>直接受益脱贫人口（含监测对象）</t>
  </si>
  <si>
    <t>受益总人口</t>
  </si>
  <si>
    <t>资金投入（万元）</t>
  </si>
  <si>
    <t>项目
实施
单位</t>
  </si>
  <si>
    <t>行业
主管
部门</t>
  </si>
  <si>
    <t>备注</t>
  </si>
  <si>
    <t>合计</t>
  </si>
  <si>
    <t>本次投入财政衔接资金</t>
  </si>
  <si>
    <t>其他资金投入</t>
  </si>
  <si>
    <t>镇</t>
  </si>
  <si>
    <t>村</t>
  </si>
  <si>
    <t>户数</t>
  </si>
  <si>
    <t>人数</t>
  </si>
  <si>
    <t>小计</t>
  </si>
  <si>
    <t>中央</t>
  </si>
  <si>
    <t>省级</t>
  </si>
  <si>
    <t>市级</t>
  </si>
  <si>
    <t>县级</t>
  </si>
  <si>
    <t>合  计</t>
  </si>
  <si>
    <t>公共服务类</t>
  </si>
  <si>
    <t>省外转移就业一次性交通补助</t>
  </si>
  <si>
    <t>对7600名脱贫劳动力、边缘易致贫劳动力、突发严重困难劳动力等“三类”对象通过鼓励到省外务工稳定增收，每人补贴500元，持续巩固脱贫成果。</t>
  </si>
  <si>
    <t>2024年1月-2024年12月</t>
  </si>
  <si>
    <t>目标1：为全面完成上级下达我县巩固衔接“四个不摘”任务，确保脱贫户和监测帮扶户稳定增收。                                                                                                                                     目标2：自2024年1月1日起至2024年12月31日止，由县镇村各级充分宣传动员，鼓励脱贫户和监测帮扶户劳动力积极自行省外转移就业达到6个月的，自满足申报条件后自主向驻村工作队申领交通补助，由村、镇、县审核、审批后予以兑付省外转移就业一次性交通补助，进一步促进就业。</t>
  </si>
  <si>
    <t>各镇</t>
  </si>
  <si>
    <t>巩固衔接        各村        （社区）</t>
  </si>
  <si>
    <t>是</t>
  </si>
  <si>
    <t>否（不限）</t>
  </si>
  <si>
    <t>县人社局</t>
  </si>
  <si>
    <t>县外省内转移就业一次性交通补助</t>
  </si>
  <si>
    <t>对2450名脱贫劳动力、边缘易致贫劳动力、突发严重困难劳动力等“三类”对象通过鼓励到县外省内务工稳定增收，每人补贴300元，持续巩固脱贫成果。</t>
  </si>
  <si>
    <t>目标1：为全面完成上级下达我县巩固衔接“四个不摘”任务，确保脱贫户和监测帮扶户稳定增收。                                                                                                                                     目标2：自2024年1月1日起至2024年12月31日止，由县镇村各级充分宣传动员，鼓励脱贫户和监测帮扶户劳动力积极自行县外省内转移就业达到6个月的，自满足申报条件后自主向驻村工作队申领交通补助，由村、镇、县审核、审批后予以兑付县外省内转移就业一次性交通补助，进一步促进就业。</t>
  </si>
  <si>
    <t>用人单位吸纳脱贫劳动力就业补贴</t>
  </si>
  <si>
    <t>对20余家吸纳不低于10名脱贫劳动力、边缘易致贫劳动力、突发严重困难劳动力等“三类”对象稳定就业增收的带贫主体给予每人2000元的奖补，计划200人稳定就业，持续巩固脱贫成果。</t>
  </si>
  <si>
    <t>目标1：为全面完成上级下达我县巩固拓展脱贫成果同乡村振兴有效衔接工作任务，确保就业局势稳定。                                                                                                                                     目标2：自2024年1月1日起至2024年12月31日止，鼓励用人单位吸纳脱贫劳动力、监测帮扶劳动力在其单位稳定就业，由符合申领补贴条件的带贫主体自主向驻村工作队申报，村镇县审核、审批后，予以用人单位吸纳脱贫劳动力就业补贴。</t>
  </si>
  <si>
    <t>各镇带贫主体</t>
  </si>
  <si>
    <t>各村        带贫        主体</t>
  </si>
  <si>
    <t>乡村振兴公益性岗位补贴</t>
  </si>
  <si>
    <t>对3900名脱贫劳动力、边缘易致贫劳动力、突发严重困难劳动力等“三类”对象通过安置乡村振兴扶贫公益性岗位，月补贴300元至1600元，对原乡村公益性岗位中超过780元以上缺口资金予以补充，落实“四个不摘”要求，持续巩固脱贫成果。</t>
  </si>
  <si>
    <t>目标1：全面完成上级下达我县巩固衔接“四个不摘”任务，确保就业局势稳定。                                                                                                                                                 目标2：自2024年1月1日起至2024年12月31日止，安置脱贫劳动力、监测帮扶劳动力在乡村振兴扶贫公益岗位就业，其履行《劳务协议》后，根据考勤、考核情况，按月发放公益岗位补贴，进一步促进稳定就业。</t>
  </si>
  <si>
    <t>基础设施类</t>
  </si>
  <si>
    <t>石泉县农村道路路域环境整治项目</t>
  </si>
  <si>
    <t>对云雾山镇、池河镇、中池镇、迎丰镇农村道路安全隐患整治；对城关镇太平村村道4.7公里进行修复提升。</t>
  </si>
  <si>
    <t>2024年6月-2024年12月</t>
  </si>
  <si>
    <t>对云雾山镇、池河镇、中池镇、迎丰镇农村道路安全隐患整治；并对城关镇太平村村道4.7公里进行修复提升，改善村民出行条件，受益脱贫户4677户12352人。</t>
  </si>
  <si>
    <t>云雾山镇、池河镇、中池镇、迎丰镇</t>
  </si>
  <si>
    <t>相关村</t>
  </si>
  <si>
    <t>否</t>
  </si>
  <si>
    <t>县交通运输局</t>
  </si>
  <si>
    <t>按照推广以工代赈方式实施</t>
  </si>
  <si>
    <t>石泉县农村道路日常养护项目</t>
  </si>
  <si>
    <t>各镇负责对全县农村道路2109公里进行日常养护，主要用于农村道路的日常清扫；日常小型的路面修复，塌方清除，挡坎建设等内容。</t>
  </si>
  <si>
    <t>对全县农村道路2109公里进行日常养护，达到保障道路通畅和过往车辆行人安全，受益脱贫户14264户38711人。</t>
  </si>
  <si>
    <t>11个镇</t>
  </si>
  <si>
    <t>2024年度农村人居环境农户庭院改善提升项目</t>
  </si>
  <si>
    <t>提升农村人居环境，对1523户住房周边环境进行提升及对村容村貌的老旧房屋进行拆除。</t>
  </si>
  <si>
    <t>2024年1月-2024年8月</t>
  </si>
  <si>
    <t>项目完成后，对1523户居住环境进行全面提升，有效改善农村人居环境，受益农户1523户3210人，其中脱贫户监测户457户以上919人。</t>
  </si>
  <si>
    <t>各村</t>
  </si>
  <si>
    <t>县住建局</t>
  </si>
  <si>
    <t>双嶂村人居环境整治及庭院经济示范带项目</t>
  </si>
  <si>
    <t>对双嶂村二组古树核心区周边50余户农户人居环境进行改造提升，通过发展庭院经济等特色产业培育示范户10户。</t>
  </si>
  <si>
    <t>2024年7月-2024年11月</t>
  </si>
  <si>
    <t>通过群众人居环境改造提升及发展庭院经济，进一步提升双嶂村乡村旅游发展的基础，形成环境优美、庭院经济丰富的乡村新貌，受益户50户125人，其中脱贫户15户40人，群众满意度达95%以上。</t>
  </si>
  <si>
    <t>城关镇</t>
  </si>
  <si>
    <t>双嶂村</t>
  </si>
  <si>
    <t>城关镇人民政府</t>
  </si>
  <si>
    <t>县农业农村局</t>
  </si>
  <si>
    <t>双嶂村文旅融合带动示范项目</t>
  </si>
  <si>
    <t>对村内150㎡老祠堂进行修缮保护，结合双樟特色产业及文化底蕴，改造为双樟村农副产品及孝义文化展示馆；对村活动广场进行提升改造，配套绿化改造、文化宣传等设施,对村级活动阵地改造180㎡。</t>
  </si>
  <si>
    <t>乡风文化展示项目，有利于本村乡村旅游发展，拓宽“和美乡村”示范村产业销售渠道，促进群众增收,促进双嶂村乡村生态旅游快速发展，受益288户904人，其中脱贫户55户113人。</t>
  </si>
  <si>
    <t>池河镇316国道沿线人居环境整治示范带建设项目</t>
  </si>
  <si>
    <t>对316国道沿线进行环境进行整治，主要包括新兴村、顺风村、新棉村等5个村的村口、路口及重要节点进行整治提升，庭院整治1200延米，村口路口治理1800平方米，安装公共照明设施76盏。</t>
  </si>
  <si>
    <t>2024年7月-2024年12月</t>
  </si>
  <si>
    <t>建成后，有效提升乡村面貌，推进和美乡村建设，改善群众生产、生活环境，提高生活质量。受益1750户5712人，其中脱贫户573户874人，满意度达90%以上。</t>
  </si>
  <si>
    <t>池河镇</t>
  </si>
  <si>
    <t>新兴村、顺风村、新棉村等村</t>
  </si>
  <si>
    <t>池河镇人民政府</t>
  </si>
  <si>
    <t>池河镇迎池路人居环境整治项目</t>
  </si>
  <si>
    <t>对迎池路沿线进行环境进行整治，主要包括谭家湾村、双营村等村口、路口及重要节点进行整治提升，庭院整治700延米，村口路口治理1900平方米，安装公共照明设施20盏。</t>
  </si>
  <si>
    <t>建成后，有效提升乡村面貌，推进和美乡村建设，改善群众生产、生活环境，提高生活质量。受益726户2447人，其中脱贫户220户471人，满意度达90%以上。</t>
  </si>
  <si>
    <t>谭家湾村、双营村等村</t>
  </si>
  <si>
    <t>两河镇人居环境整治项目</t>
  </si>
  <si>
    <t>新建垃圾分类回收亭9个，配备5立方米压缩式垃圾收集车1台，购买120L垃圾桶200个；拆除残垣断壁130平方米；治理沟渠60米；整治提升院落环境2000平方米。</t>
  </si>
  <si>
    <t>完善生活垃圾及污水处理设施，提升从容村貌，改善人居环境。受益户190户618人，其中脱贫户、监测户57户138人。</t>
  </si>
  <si>
    <t>两河镇</t>
  </si>
  <si>
    <t>中心村、金盆村等村</t>
  </si>
  <si>
    <t>两河镇人民政府</t>
  </si>
  <si>
    <t>云雾山镇银杏坝村人居环境整治项目</t>
  </si>
  <si>
    <r>
      <rPr>
        <sz val="10"/>
        <rFont val="宋体"/>
        <charset val="134"/>
      </rPr>
      <t>硬化广场430M</t>
    </r>
    <r>
      <rPr>
        <vertAlign val="superscript"/>
        <sz val="10"/>
        <rFont val="宋体"/>
        <charset val="134"/>
      </rPr>
      <t>2</t>
    </r>
    <r>
      <rPr>
        <sz val="10"/>
        <rFont val="宋体"/>
        <charset val="134"/>
      </rPr>
      <t>，新建公交停车场350M</t>
    </r>
    <r>
      <rPr>
        <vertAlign val="superscript"/>
        <sz val="10"/>
        <rFont val="宋体"/>
        <charset val="134"/>
      </rPr>
      <t>2</t>
    </r>
    <r>
      <rPr>
        <sz val="10"/>
        <rFont val="宋体"/>
        <charset val="134"/>
      </rPr>
      <t>、建设花墙180M、花坛20M、农户人居环境改善2900M</t>
    </r>
    <r>
      <rPr>
        <vertAlign val="superscript"/>
        <sz val="10"/>
        <rFont val="宋体"/>
        <charset val="134"/>
      </rPr>
      <t>2</t>
    </r>
    <r>
      <rPr>
        <sz val="10"/>
        <rFont val="宋体"/>
        <charset val="134"/>
      </rPr>
      <t>、栽植桃树120颗、建设道路涵管1处，平整土地3处。</t>
    </r>
  </si>
  <si>
    <t>2024年7月-2024年10月</t>
  </si>
  <si>
    <t>有效改善银杏坝村人居环境，全面清理村人口聚焦区巷道和主干道路两侧、村公共场所、实现整体干净、村庄清洁，受益户42户132人，其中脱贫户、监测户13户29人。</t>
  </si>
  <si>
    <t>云雾山镇</t>
  </si>
  <si>
    <t>银杏坝村</t>
  </si>
  <si>
    <t>云雾山镇人民政府</t>
  </si>
  <si>
    <t>熨斗镇茨林村人居环境整治提升项目</t>
  </si>
  <si>
    <t>新建景墙900米，砖砌花池1370米，配套绿化树种40棵，浆砌石坎60立方米，院场硬化132平方米，水沟盖板50米，道沿石80米；安装仿古不锈钢护栏100米，路灯20盏。</t>
  </si>
  <si>
    <t>项目建成后，按照《石泉县扶贫项目资产后续管理办法》要求，由茨林村负责后续管护。进一步提升整村村容村貌，改善群众生产生活条件，打造宜居宜业和美乡村。受益275户963人，其中脱贫户（含监测户）131户412人。</t>
  </si>
  <si>
    <t>熨斗镇</t>
  </si>
  <si>
    <t>茨林村</t>
  </si>
  <si>
    <t>熨斗镇人民政府</t>
  </si>
  <si>
    <t>中池镇人居环境整治项目</t>
  </si>
  <si>
    <t>以池迎路沿线、人口聚集区、村庄入口为重点，打造人居环境示范带；采取“以奖代补”的形式，最大限度发挥财政资金撬动作用，扩大人居环境整治成果。拆除危旧建筑物（构筑物）25处，新建浆砌石砍200m³，清理“三堆五乱”10处，修复破损混凝土面板800㎡，铺设透水砖地面780㎡，完善路缘石90米，栽植乡土树种50株，绿化700㎡，安装铁艺栅栏400米、木质围栏380㎡。</t>
  </si>
  <si>
    <t>建成后，形成的资产移交至村集体，有效改变乡村面貌，改善1020户3120人（其脱贫户492户1566人）群众生产、生活环境，提高生活质量，群众满意度达90%以上。</t>
  </si>
  <si>
    <t>中池镇</t>
  </si>
  <si>
    <t>中池镇12个行政村</t>
  </si>
  <si>
    <t>中池镇人民政府</t>
  </si>
  <si>
    <t>饶峰镇胜利村人居环境整治提升项目</t>
  </si>
  <si>
    <t>打造示范院落6处，提升示范户30户，墙面维修800㎡，新建砖花墙1000m。</t>
  </si>
  <si>
    <t>建成后，形成的资产移交至村集体，有效改变乡村面貌，改善65户279人（其中脱贫监测户20户65人）群众生产、生活环境，提高生活质量，群众满意度达90%以上。</t>
  </si>
  <si>
    <t>饶峰镇</t>
  </si>
  <si>
    <t>胜利村</t>
  </si>
  <si>
    <t>饶峰镇人民政府</t>
  </si>
  <si>
    <t>石泉县2024年村庄规划编制项目</t>
  </si>
  <si>
    <t>依据《实用性村庄规划编制指南》的要求 ，编制39个共覆盖11个镇91个村的“多规合一”适用性村庄规划。</t>
  </si>
  <si>
    <t>围绕乡村振兴战略，落实上位规划要求，结合村庄类型，充分考虑人口资源环境条件和经济社会发展、人居环境整治等要求，合理预测人口用地规模；根据村庄发展条件，分别确定各村发展定位，研究制定产业发展、国土空间开发保护、人居环境整治等目标，明确各项约束性和预期性目标。</t>
  </si>
  <si>
    <t>县自然资源局</t>
  </si>
  <si>
    <t>2024年项目管理费</t>
  </si>
  <si>
    <t>用于2024年纳入巩固拓展脱贫攻坚成果同乡村振兴衔接项目库项目的评审、前期设计、招标、监理、以及验收等与项目管理相关的支出。</t>
  </si>
  <si>
    <t>衔接资金项目前期工作做准备，推进项目顺利实施，为群众生产生活提供便利，计划投入资金200万元。</t>
  </si>
  <si>
    <t>150个村</t>
  </si>
  <si>
    <t>县乡村振兴局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</si>
</sst>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1"/>
      <color theme="1"/>
      <name val="宋体"/>
      <charset val="134"/>
      <scheme val="minor"/>
    </font>
    <font>
      <sz val="18"/>
      <color theme="1"/>
      <name val="宋体"/>
      <charset val="134"/>
      <scheme val="minor"/>
    </font>
    <font>
      <sz val="12"/>
      <color theme="1"/>
      <name val="宋体"/>
      <charset val="134"/>
      <scheme val="minor"/>
    </font>
    <font>
      <sz val="10"/>
      <color theme="1"/>
      <name val="宋体"/>
      <charset val="134"/>
    </font>
    <font>
      <sz val="10"/>
      <color rgb="FFFF0000"/>
      <name val="宋体"/>
      <charset val="134"/>
    </font>
    <font>
      <sz val="11"/>
      <name val="宋体"/>
      <charset val="134"/>
      <scheme val="minor"/>
    </font>
    <font>
      <b/>
      <sz val="10"/>
      <name val="宋体"/>
      <charset val="134"/>
      <scheme val="minor"/>
    </font>
    <font>
      <sz val="28"/>
      <name val="方正小标宋简体"/>
      <charset val="134"/>
    </font>
    <font>
      <b/>
      <sz val="12"/>
      <name val="黑体"/>
      <charset val="134"/>
    </font>
    <font>
      <b/>
      <sz val="14"/>
      <name val="黑体"/>
      <charset val="134"/>
    </font>
    <font>
      <sz val="10"/>
      <name val="宋体"/>
      <charset val="134"/>
    </font>
    <font>
      <sz val="10"/>
      <name val="宋体"/>
      <charset val="134"/>
      <scheme val="minor"/>
    </font>
    <font>
      <sz val="10"/>
      <color theme="1"/>
      <name val="宋体"/>
      <charset val="134"/>
      <scheme val="minor"/>
    </font>
    <font>
      <b/>
      <sz val="10"/>
      <name val="方正小标宋简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xf numFmtId="0" fontId="34" fillId="0" borderId="0">
      <alignment vertical="center"/>
    </xf>
    <xf numFmtId="0" fontId="35" fillId="0" borderId="0">
      <alignment vertical="center"/>
    </xf>
  </cellStyleXfs>
  <cellXfs count="3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0" fillId="0" borderId="1" xfId="0" applyFont="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 xfId="0" applyFont="1" applyBorder="1" applyAlignment="1">
      <alignment horizontal="center" vertical="center"/>
    </xf>
    <xf numFmtId="0" fontId="13" fillId="0" borderId="0" xfId="0" applyFont="1" applyFill="1" applyAlignment="1">
      <alignment horizontal="center" vertical="center"/>
    </xf>
    <xf numFmtId="176" fontId="8" fillId="0" borderId="1" xfId="0" applyNumberFormat="1" applyFont="1" applyFill="1" applyBorder="1" applyAlignment="1" applyProtection="1">
      <alignment horizontal="center" vertical="center" wrapText="1"/>
      <protection locked="0"/>
    </xf>
    <xf numFmtId="0" fontId="8" fillId="0" borderId="1" xfId="5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10" fillId="0" borderId="1" xfId="0" applyFont="1" applyFill="1" applyBorder="1" applyAlignment="1">
      <alignment horizontal="left" vertical="center"/>
    </xf>
    <xf numFmtId="177" fontId="10" fillId="0" borderId="1" xfId="49" applyNumberFormat="1" applyFont="1" applyFill="1" applyBorder="1" applyAlignment="1">
      <alignment horizontal="center" vertical="center" wrapText="1"/>
    </xf>
    <xf numFmtId="0" fontId="10" fillId="0" borderId="1" xfId="0" applyFont="1" applyFill="1" applyBorder="1">
      <alignment vertical="center"/>
    </xf>
    <xf numFmtId="0" fontId="10" fillId="0" borderId="1" xfId="5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0" applyFont="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1" xfId="49"/>
    <cellStyle name="常规 3"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6</xdr:row>
      <xdr:rowOff>0</xdr:rowOff>
    </xdr:from>
    <xdr:to>
      <xdr:col>13</xdr:col>
      <xdr:colOff>64770</xdr:colOff>
      <xdr:row>6</xdr:row>
      <xdr:rowOff>235585</xdr:rowOff>
    </xdr:to>
    <xdr:pic>
      <xdr:nvPicPr>
        <xdr:cNvPr id="2"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3"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4"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5"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6"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7"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8"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9"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10"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11"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12"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13"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14"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15"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16"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17"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18"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19"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20"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21"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2"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3"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24"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25"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26"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27"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8"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9"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30"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31"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32"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3"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4"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35"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36"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37"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38"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9"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40"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41"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42"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43"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44"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45"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46"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47"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48"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49"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50"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51"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52"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53"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54"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55"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56"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57"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58"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59"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60"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61"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62"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63"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64"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65"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66"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67"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68"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69"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70"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71"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72"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73"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74"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75"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76"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77"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78"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79"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80"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81"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82"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83"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84"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85"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86"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87"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88"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89"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90"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91"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92"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93"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94"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95"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96"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97"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98"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99"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100"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101"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102"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103"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104"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105"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106"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107"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108"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109"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110"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111"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12"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113"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14"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15"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16"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17"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18"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19"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20"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21"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22"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23"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124"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25"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26"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27"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28"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29"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30"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31"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32"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33"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34"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135"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36"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37"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38"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39"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40"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41"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42"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43"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44"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45"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146"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47"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48"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49"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50"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51"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52"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53"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54"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55"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56"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157"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58"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59"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60"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61"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162"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163"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164"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65"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166"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167"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79375</xdr:colOff>
      <xdr:row>6</xdr:row>
      <xdr:rowOff>0</xdr:rowOff>
    </xdr:from>
    <xdr:to>
      <xdr:col>12</xdr:col>
      <xdr:colOff>168275</xdr:colOff>
      <xdr:row>6</xdr:row>
      <xdr:rowOff>235585</xdr:rowOff>
    </xdr:to>
    <xdr:pic>
      <xdr:nvPicPr>
        <xdr:cNvPr id="168" name="Picture 2" descr="clip_image3377"/>
        <xdr:cNvPicPr>
          <a:picLocks noChangeAspect="1"/>
        </xdr:cNvPicPr>
      </xdr:nvPicPr>
      <xdr:blipFill>
        <a:blip r:embed="rId1" cstate="print"/>
        <a:stretch>
          <a:fillRect/>
        </a:stretch>
      </xdr:blipFill>
      <xdr:spPr>
        <a:xfrm>
          <a:off x="10744835" y="3162300"/>
          <a:ext cx="8890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169"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170"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71"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72"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173"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174"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175"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76"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77"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178"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79375</xdr:colOff>
      <xdr:row>6</xdr:row>
      <xdr:rowOff>0</xdr:rowOff>
    </xdr:from>
    <xdr:to>
      <xdr:col>12</xdr:col>
      <xdr:colOff>168275</xdr:colOff>
      <xdr:row>6</xdr:row>
      <xdr:rowOff>235585</xdr:rowOff>
    </xdr:to>
    <xdr:pic>
      <xdr:nvPicPr>
        <xdr:cNvPr id="179" name="Picture 2" descr="clip_image3377"/>
        <xdr:cNvPicPr>
          <a:picLocks noChangeAspect="1"/>
        </xdr:cNvPicPr>
      </xdr:nvPicPr>
      <xdr:blipFill>
        <a:blip r:embed="rId1" cstate="print"/>
        <a:stretch>
          <a:fillRect/>
        </a:stretch>
      </xdr:blipFill>
      <xdr:spPr>
        <a:xfrm>
          <a:off x="10744835" y="3162300"/>
          <a:ext cx="8890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180"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181"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82"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83"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184"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185"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186"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87"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88"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189"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79375</xdr:colOff>
      <xdr:row>6</xdr:row>
      <xdr:rowOff>0</xdr:rowOff>
    </xdr:from>
    <xdr:to>
      <xdr:col>12</xdr:col>
      <xdr:colOff>168275</xdr:colOff>
      <xdr:row>6</xdr:row>
      <xdr:rowOff>235585</xdr:rowOff>
    </xdr:to>
    <xdr:pic>
      <xdr:nvPicPr>
        <xdr:cNvPr id="190" name="Picture 2" descr="clip_image3377"/>
        <xdr:cNvPicPr>
          <a:picLocks noChangeAspect="1"/>
        </xdr:cNvPicPr>
      </xdr:nvPicPr>
      <xdr:blipFill>
        <a:blip r:embed="rId1" cstate="print"/>
        <a:stretch>
          <a:fillRect/>
        </a:stretch>
      </xdr:blipFill>
      <xdr:spPr>
        <a:xfrm>
          <a:off x="10744835" y="3162300"/>
          <a:ext cx="8890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191"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192"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93"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94"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195"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196"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197"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98"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199"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200"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79375</xdr:colOff>
      <xdr:row>6</xdr:row>
      <xdr:rowOff>0</xdr:rowOff>
    </xdr:from>
    <xdr:to>
      <xdr:col>12</xdr:col>
      <xdr:colOff>168275</xdr:colOff>
      <xdr:row>6</xdr:row>
      <xdr:rowOff>235585</xdr:rowOff>
    </xdr:to>
    <xdr:pic>
      <xdr:nvPicPr>
        <xdr:cNvPr id="201" name="Picture 2" descr="clip_image3377"/>
        <xdr:cNvPicPr>
          <a:picLocks noChangeAspect="1"/>
        </xdr:cNvPicPr>
      </xdr:nvPicPr>
      <xdr:blipFill>
        <a:blip r:embed="rId1" cstate="print"/>
        <a:stretch>
          <a:fillRect/>
        </a:stretch>
      </xdr:blipFill>
      <xdr:spPr>
        <a:xfrm>
          <a:off x="10744835" y="3162300"/>
          <a:ext cx="8890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202"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203"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204"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205"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206"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207"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208"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209"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210"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211"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79375</xdr:colOff>
      <xdr:row>6</xdr:row>
      <xdr:rowOff>0</xdr:rowOff>
    </xdr:from>
    <xdr:to>
      <xdr:col>12</xdr:col>
      <xdr:colOff>168275</xdr:colOff>
      <xdr:row>6</xdr:row>
      <xdr:rowOff>235585</xdr:rowOff>
    </xdr:to>
    <xdr:pic>
      <xdr:nvPicPr>
        <xdr:cNvPr id="212" name="Picture 2" descr="clip_image3377"/>
        <xdr:cNvPicPr>
          <a:picLocks noChangeAspect="1"/>
        </xdr:cNvPicPr>
      </xdr:nvPicPr>
      <xdr:blipFill>
        <a:blip r:embed="rId1" cstate="print"/>
        <a:stretch>
          <a:fillRect/>
        </a:stretch>
      </xdr:blipFill>
      <xdr:spPr>
        <a:xfrm>
          <a:off x="10744835" y="3162300"/>
          <a:ext cx="8890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213"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214"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215"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216"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0</xdr:colOff>
      <xdr:row>6</xdr:row>
      <xdr:rowOff>0</xdr:rowOff>
    </xdr:from>
    <xdr:to>
      <xdr:col>12</xdr:col>
      <xdr:colOff>64770</xdr:colOff>
      <xdr:row>6</xdr:row>
      <xdr:rowOff>235585</xdr:rowOff>
    </xdr:to>
    <xdr:pic>
      <xdr:nvPicPr>
        <xdr:cNvPr id="217" name="Picture 1" descr="clip_image3376"/>
        <xdr:cNvPicPr>
          <a:picLocks noChangeAspect="1"/>
        </xdr:cNvPicPr>
      </xdr:nvPicPr>
      <xdr:blipFill>
        <a:blip r:embed="rId1" cstate="print"/>
        <a:stretch>
          <a:fillRect/>
        </a:stretch>
      </xdr:blipFill>
      <xdr:spPr>
        <a:xfrm>
          <a:off x="10665460" y="3162300"/>
          <a:ext cx="64770" cy="235585"/>
        </a:xfrm>
        <a:prstGeom prst="rect">
          <a:avLst/>
        </a:prstGeom>
        <a:noFill/>
        <a:ln w="9525">
          <a:noFill/>
        </a:ln>
      </xdr:spPr>
    </xdr:pic>
    <xdr:clientData/>
  </xdr:twoCellAnchor>
  <xdr:twoCellAnchor editAs="oneCell">
    <xdr:from>
      <xdr:col>12</xdr:col>
      <xdr:colOff>303530</xdr:colOff>
      <xdr:row>6</xdr:row>
      <xdr:rowOff>0</xdr:rowOff>
    </xdr:from>
    <xdr:to>
      <xdr:col>13</xdr:col>
      <xdr:colOff>151130</xdr:colOff>
      <xdr:row>6</xdr:row>
      <xdr:rowOff>235585</xdr:rowOff>
    </xdr:to>
    <xdr:pic>
      <xdr:nvPicPr>
        <xdr:cNvPr id="218" name="Picture 5" descr="clip_image3380"/>
        <xdr:cNvPicPr>
          <a:picLocks noChangeAspect="1"/>
        </xdr:cNvPicPr>
      </xdr:nvPicPr>
      <xdr:blipFill>
        <a:blip r:embed="rId1" cstate="print"/>
        <a:stretch>
          <a:fillRect/>
        </a:stretch>
      </xdr:blipFill>
      <xdr:spPr>
        <a:xfrm>
          <a:off x="10968990" y="3162300"/>
          <a:ext cx="31305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260350</xdr:colOff>
      <xdr:row>6</xdr:row>
      <xdr:rowOff>235585</xdr:rowOff>
    </xdr:to>
    <xdr:pic>
      <xdr:nvPicPr>
        <xdr:cNvPr id="219" name="Picture 6" descr="clip_image3381"/>
        <xdr:cNvPicPr>
          <a:picLocks noChangeAspect="1"/>
        </xdr:cNvPicPr>
      </xdr:nvPicPr>
      <xdr:blipFill>
        <a:blip r:embed="rId1" cstate="print"/>
        <a:stretch>
          <a:fillRect/>
        </a:stretch>
      </xdr:blipFill>
      <xdr:spPr>
        <a:xfrm>
          <a:off x="10998835" y="3162300"/>
          <a:ext cx="392430"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220" name="Picture 7" descr="clip_image3383"/>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12</xdr:col>
      <xdr:colOff>333375</xdr:colOff>
      <xdr:row>6</xdr:row>
      <xdr:rowOff>0</xdr:rowOff>
    </xdr:from>
    <xdr:to>
      <xdr:col>13</xdr:col>
      <xdr:colOff>296545</xdr:colOff>
      <xdr:row>6</xdr:row>
      <xdr:rowOff>235585</xdr:rowOff>
    </xdr:to>
    <xdr:pic>
      <xdr:nvPicPr>
        <xdr:cNvPr id="221" name="Picture 8" descr="clip_image3384"/>
        <xdr:cNvPicPr>
          <a:picLocks noChangeAspect="1"/>
        </xdr:cNvPicPr>
      </xdr:nvPicPr>
      <xdr:blipFill>
        <a:blip r:embed="rId1" cstate="print"/>
        <a:stretch>
          <a:fillRect/>
        </a:stretch>
      </xdr:blipFill>
      <xdr:spPr>
        <a:xfrm>
          <a:off x="10998835"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22"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223"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24"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25"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26"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27"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28"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29"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30"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31"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32"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33"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234"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35"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36"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37"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38"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39"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40"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41"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42"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43"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44"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245"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46"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47"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48"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49"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50"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51"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52"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53"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54"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55"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256"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57"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58"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59"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60"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61"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62"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63"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64"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65"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66"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79375</xdr:colOff>
      <xdr:row>6</xdr:row>
      <xdr:rowOff>0</xdr:rowOff>
    </xdr:from>
    <xdr:to>
      <xdr:col>14</xdr:col>
      <xdr:colOff>168275</xdr:colOff>
      <xdr:row>6</xdr:row>
      <xdr:rowOff>235585</xdr:rowOff>
    </xdr:to>
    <xdr:pic>
      <xdr:nvPicPr>
        <xdr:cNvPr id="267" name="Picture 2" descr="clip_image3377"/>
        <xdr:cNvPicPr>
          <a:picLocks noChangeAspect="1"/>
        </xdr:cNvPicPr>
      </xdr:nvPicPr>
      <xdr:blipFill>
        <a:blip r:embed="rId1" cstate="print"/>
        <a:stretch>
          <a:fillRect/>
        </a:stretch>
      </xdr:blipFill>
      <xdr:spPr>
        <a:xfrm>
          <a:off x="11728450" y="3162300"/>
          <a:ext cx="8890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68"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69"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70"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71"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0</xdr:colOff>
      <xdr:row>6</xdr:row>
      <xdr:rowOff>0</xdr:rowOff>
    </xdr:from>
    <xdr:to>
      <xdr:col>14</xdr:col>
      <xdr:colOff>64770</xdr:colOff>
      <xdr:row>6</xdr:row>
      <xdr:rowOff>235585</xdr:rowOff>
    </xdr:to>
    <xdr:pic>
      <xdr:nvPicPr>
        <xdr:cNvPr id="272" name="Picture 1" descr="clip_image3376"/>
        <xdr:cNvPicPr>
          <a:picLocks noChangeAspect="1"/>
        </xdr:cNvPicPr>
      </xdr:nvPicPr>
      <xdr:blipFill>
        <a:blip r:embed="rId1" cstate="print"/>
        <a:stretch>
          <a:fillRect/>
        </a:stretch>
      </xdr:blipFill>
      <xdr:spPr>
        <a:xfrm>
          <a:off x="11649075" y="3162300"/>
          <a:ext cx="64770" cy="235585"/>
        </a:xfrm>
        <a:prstGeom prst="rect">
          <a:avLst/>
        </a:prstGeom>
        <a:noFill/>
        <a:ln w="9525">
          <a:noFill/>
        </a:ln>
      </xdr:spPr>
    </xdr:pic>
    <xdr:clientData/>
  </xdr:twoCellAnchor>
  <xdr:twoCellAnchor editAs="oneCell">
    <xdr:from>
      <xdr:col>14</xdr:col>
      <xdr:colOff>303530</xdr:colOff>
      <xdr:row>6</xdr:row>
      <xdr:rowOff>0</xdr:rowOff>
    </xdr:from>
    <xdr:to>
      <xdr:col>15</xdr:col>
      <xdr:colOff>151130</xdr:colOff>
      <xdr:row>6</xdr:row>
      <xdr:rowOff>235585</xdr:rowOff>
    </xdr:to>
    <xdr:pic>
      <xdr:nvPicPr>
        <xdr:cNvPr id="273" name="Picture 5" descr="clip_image3380"/>
        <xdr:cNvPicPr>
          <a:picLocks noChangeAspect="1"/>
        </xdr:cNvPicPr>
      </xdr:nvPicPr>
      <xdr:blipFill>
        <a:blip r:embed="rId1" cstate="print"/>
        <a:stretch>
          <a:fillRect/>
        </a:stretch>
      </xdr:blipFill>
      <xdr:spPr>
        <a:xfrm>
          <a:off x="11952605" y="3162300"/>
          <a:ext cx="31305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260350</xdr:colOff>
      <xdr:row>6</xdr:row>
      <xdr:rowOff>235585</xdr:rowOff>
    </xdr:to>
    <xdr:pic>
      <xdr:nvPicPr>
        <xdr:cNvPr id="274" name="Picture 6" descr="clip_image3381"/>
        <xdr:cNvPicPr>
          <a:picLocks noChangeAspect="1"/>
        </xdr:cNvPicPr>
      </xdr:nvPicPr>
      <xdr:blipFill>
        <a:blip r:embed="rId1" cstate="print"/>
        <a:stretch>
          <a:fillRect/>
        </a:stretch>
      </xdr:blipFill>
      <xdr:spPr>
        <a:xfrm>
          <a:off x="11982450" y="3162300"/>
          <a:ext cx="392430"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75" name="Picture 7" descr="clip_image3383"/>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14</xdr:col>
      <xdr:colOff>333375</xdr:colOff>
      <xdr:row>6</xdr:row>
      <xdr:rowOff>0</xdr:rowOff>
    </xdr:from>
    <xdr:to>
      <xdr:col>15</xdr:col>
      <xdr:colOff>296545</xdr:colOff>
      <xdr:row>6</xdr:row>
      <xdr:rowOff>235585</xdr:rowOff>
    </xdr:to>
    <xdr:pic>
      <xdr:nvPicPr>
        <xdr:cNvPr id="276" name="Picture 8" descr="clip_image3384"/>
        <xdr:cNvPicPr>
          <a:picLocks noChangeAspect="1"/>
        </xdr:cNvPicPr>
      </xdr:nvPicPr>
      <xdr:blipFill>
        <a:blip r:embed="rId1" cstate="print"/>
        <a:stretch>
          <a:fillRect/>
        </a:stretch>
      </xdr:blipFill>
      <xdr:spPr>
        <a:xfrm>
          <a:off x="1198245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277"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278"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279"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280"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81"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82"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283"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284"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285"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86"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87"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288"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289"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290"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291"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92"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93"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294"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295"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296"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97"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298"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299"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300"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301"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302"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03"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04"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305"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306"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307"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08"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09"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310"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311"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312"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313"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14"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15"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316"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317"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318"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19"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20"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321"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79375</xdr:colOff>
      <xdr:row>6</xdr:row>
      <xdr:rowOff>0</xdr:rowOff>
    </xdr:from>
    <xdr:to>
      <xdr:col>13</xdr:col>
      <xdr:colOff>168275</xdr:colOff>
      <xdr:row>6</xdr:row>
      <xdr:rowOff>235585</xdr:rowOff>
    </xdr:to>
    <xdr:pic>
      <xdr:nvPicPr>
        <xdr:cNvPr id="322" name="Picture 2" descr="clip_image3377"/>
        <xdr:cNvPicPr>
          <a:picLocks noChangeAspect="1"/>
        </xdr:cNvPicPr>
      </xdr:nvPicPr>
      <xdr:blipFill>
        <a:blip r:embed="rId1" cstate="print"/>
        <a:stretch>
          <a:fillRect/>
        </a:stretch>
      </xdr:blipFill>
      <xdr:spPr>
        <a:xfrm>
          <a:off x="11210290" y="3162300"/>
          <a:ext cx="8890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323"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324"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25"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26"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0</xdr:colOff>
      <xdr:row>6</xdr:row>
      <xdr:rowOff>0</xdr:rowOff>
    </xdr:from>
    <xdr:to>
      <xdr:col>13</xdr:col>
      <xdr:colOff>64770</xdr:colOff>
      <xdr:row>6</xdr:row>
      <xdr:rowOff>235585</xdr:rowOff>
    </xdr:to>
    <xdr:pic>
      <xdr:nvPicPr>
        <xdr:cNvPr id="327" name="Picture 1" descr="clip_image3376"/>
        <xdr:cNvPicPr>
          <a:picLocks noChangeAspect="1"/>
        </xdr:cNvPicPr>
      </xdr:nvPicPr>
      <xdr:blipFill>
        <a:blip r:embed="rId1" cstate="print"/>
        <a:stretch>
          <a:fillRect/>
        </a:stretch>
      </xdr:blipFill>
      <xdr:spPr>
        <a:xfrm>
          <a:off x="11130915" y="3162300"/>
          <a:ext cx="64770" cy="235585"/>
        </a:xfrm>
        <a:prstGeom prst="rect">
          <a:avLst/>
        </a:prstGeom>
        <a:noFill/>
        <a:ln w="9525">
          <a:noFill/>
        </a:ln>
      </xdr:spPr>
    </xdr:pic>
    <xdr:clientData/>
  </xdr:twoCellAnchor>
  <xdr:twoCellAnchor editAs="oneCell">
    <xdr:from>
      <xdr:col>13</xdr:col>
      <xdr:colOff>303530</xdr:colOff>
      <xdr:row>6</xdr:row>
      <xdr:rowOff>0</xdr:rowOff>
    </xdr:from>
    <xdr:to>
      <xdr:col>14</xdr:col>
      <xdr:colOff>98425</xdr:colOff>
      <xdr:row>6</xdr:row>
      <xdr:rowOff>235585</xdr:rowOff>
    </xdr:to>
    <xdr:pic>
      <xdr:nvPicPr>
        <xdr:cNvPr id="328" name="Picture 5" descr="clip_image3380"/>
        <xdr:cNvPicPr>
          <a:picLocks noChangeAspect="1"/>
        </xdr:cNvPicPr>
      </xdr:nvPicPr>
      <xdr:blipFill>
        <a:blip r:embed="rId1" cstate="print"/>
        <a:stretch>
          <a:fillRect/>
        </a:stretch>
      </xdr:blipFill>
      <xdr:spPr>
        <a:xfrm>
          <a:off x="11434445" y="3162300"/>
          <a:ext cx="31305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207645</xdr:colOff>
      <xdr:row>6</xdr:row>
      <xdr:rowOff>235585</xdr:rowOff>
    </xdr:to>
    <xdr:pic>
      <xdr:nvPicPr>
        <xdr:cNvPr id="329" name="Picture 6" descr="clip_image3381"/>
        <xdr:cNvPicPr>
          <a:picLocks noChangeAspect="1"/>
        </xdr:cNvPicPr>
      </xdr:nvPicPr>
      <xdr:blipFill>
        <a:blip r:embed="rId1" cstate="print"/>
        <a:stretch>
          <a:fillRect/>
        </a:stretch>
      </xdr:blipFill>
      <xdr:spPr>
        <a:xfrm>
          <a:off x="11464290" y="3162300"/>
          <a:ext cx="392430"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30" name="Picture 7" descr="clip_image3383"/>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13</xdr:col>
      <xdr:colOff>333375</xdr:colOff>
      <xdr:row>6</xdr:row>
      <xdr:rowOff>0</xdr:rowOff>
    </xdr:from>
    <xdr:to>
      <xdr:col>14</xdr:col>
      <xdr:colOff>243840</xdr:colOff>
      <xdr:row>6</xdr:row>
      <xdr:rowOff>235585</xdr:rowOff>
    </xdr:to>
    <xdr:pic>
      <xdr:nvPicPr>
        <xdr:cNvPr id="331" name="Picture 8" descr="clip_image3384"/>
        <xdr:cNvPicPr>
          <a:picLocks noChangeAspect="1"/>
        </xdr:cNvPicPr>
      </xdr:nvPicPr>
      <xdr:blipFill>
        <a:blip r:embed="rId1" cstate="print"/>
        <a:stretch>
          <a:fillRect/>
        </a:stretch>
      </xdr:blipFill>
      <xdr:spPr>
        <a:xfrm>
          <a:off x="11464290"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32"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333"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34"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35"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36"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37"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38"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39"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40"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41"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42"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43"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344"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45"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46"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47"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48"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49"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50"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51"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52"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53"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54"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355"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56"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57"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58"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59"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60"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61"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62"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63"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64"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65"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366"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67"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68"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69"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70"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71"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72"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73"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74"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75"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76"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79375</xdr:colOff>
      <xdr:row>6</xdr:row>
      <xdr:rowOff>0</xdr:rowOff>
    </xdr:from>
    <xdr:to>
      <xdr:col>15</xdr:col>
      <xdr:colOff>168275</xdr:colOff>
      <xdr:row>6</xdr:row>
      <xdr:rowOff>235585</xdr:rowOff>
    </xdr:to>
    <xdr:pic>
      <xdr:nvPicPr>
        <xdr:cNvPr id="377" name="Picture 2" descr="clip_image3377"/>
        <xdr:cNvPicPr>
          <a:picLocks noChangeAspect="1"/>
        </xdr:cNvPicPr>
      </xdr:nvPicPr>
      <xdr:blipFill>
        <a:blip r:embed="rId1" cstate="print"/>
        <a:stretch>
          <a:fillRect/>
        </a:stretch>
      </xdr:blipFill>
      <xdr:spPr>
        <a:xfrm>
          <a:off x="12193905" y="3162300"/>
          <a:ext cx="8890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78"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79"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80"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81"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0</xdr:colOff>
      <xdr:row>6</xdr:row>
      <xdr:rowOff>0</xdr:rowOff>
    </xdr:from>
    <xdr:to>
      <xdr:col>15</xdr:col>
      <xdr:colOff>64770</xdr:colOff>
      <xdr:row>6</xdr:row>
      <xdr:rowOff>235585</xdr:rowOff>
    </xdr:to>
    <xdr:pic>
      <xdr:nvPicPr>
        <xdr:cNvPr id="382" name="Picture 1" descr="clip_image3376"/>
        <xdr:cNvPicPr>
          <a:picLocks noChangeAspect="1"/>
        </xdr:cNvPicPr>
      </xdr:nvPicPr>
      <xdr:blipFill>
        <a:blip r:embed="rId1" cstate="print"/>
        <a:stretch>
          <a:fillRect/>
        </a:stretch>
      </xdr:blipFill>
      <xdr:spPr>
        <a:xfrm>
          <a:off x="12114530" y="3162300"/>
          <a:ext cx="64770" cy="235585"/>
        </a:xfrm>
        <a:prstGeom prst="rect">
          <a:avLst/>
        </a:prstGeom>
        <a:noFill/>
        <a:ln w="9525">
          <a:noFill/>
        </a:ln>
      </xdr:spPr>
    </xdr:pic>
    <xdr:clientData/>
  </xdr:twoCellAnchor>
  <xdr:twoCellAnchor editAs="oneCell">
    <xdr:from>
      <xdr:col>15</xdr:col>
      <xdr:colOff>303530</xdr:colOff>
      <xdr:row>6</xdr:row>
      <xdr:rowOff>0</xdr:rowOff>
    </xdr:from>
    <xdr:to>
      <xdr:col>16</xdr:col>
      <xdr:colOff>109220</xdr:colOff>
      <xdr:row>6</xdr:row>
      <xdr:rowOff>235585</xdr:rowOff>
    </xdr:to>
    <xdr:pic>
      <xdr:nvPicPr>
        <xdr:cNvPr id="383" name="Picture 5" descr="clip_image3380"/>
        <xdr:cNvPicPr>
          <a:picLocks noChangeAspect="1"/>
        </xdr:cNvPicPr>
      </xdr:nvPicPr>
      <xdr:blipFill>
        <a:blip r:embed="rId1" cstate="print"/>
        <a:stretch>
          <a:fillRect/>
        </a:stretch>
      </xdr:blipFill>
      <xdr:spPr>
        <a:xfrm>
          <a:off x="12418060" y="3162300"/>
          <a:ext cx="31305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218440</xdr:colOff>
      <xdr:row>6</xdr:row>
      <xdr:rowOff>235585</xdr:rowOff>
    </xdr:to>
    <xdr:pic>
      <xdr:nvPicPr>
        <xdr:cNvPr id="384" name="Picture 6" descr="clip_image3381"/>
        <xdr:cNvPicPr>
          <a:picLocks noChangeAspect="1"/>
        </xdr:cNvPicPr>
      </xdr:nvPicPr>
      <xdr:blipFill>
        <a:blip r:embed="rId1" cstate="print"/>
        <a:stretch>
          <a:fillRect/>
        </a:stretch>
      </xdr:blipFill>
      <xdr:spPr>
        <a:xfrm>
          <a:off x="12447905" y="3162300"/>
          <a:ext cx="392430"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85" name="Picture 7" descr="clip_image3383"/>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15</xdr:col>
      <xdr:colOff>333375</xdr:colOff>
      <xdr:row>6</xdr:row>
      <xdr:rowOff>0</xdr:rowOff>
    </xdr:from>
    <xdr:to>
      <xdr:col>16</xdr:col>
      <xdr:colOff>254635</xdr:colOff>
      <xdr:row>6</xdr:row>
      <xdr:rowOff>235585</xdr:rowOff>
    </xdr:to>
    <xdr:pic>
      <xdr:nvPicPr>
        <xdr:cNvPr id="386" name="Picture 8" descr="clip_image3384"/>
        <xdr:cNvPicPr>
          <a:picLocks noChangeAspect="1"/>
        </xdr:cNvPicPr>
      </xdr:nvPicPr>
      <xdr:blipFill>
        <a:blip r:embed="rId1" cstate="print"/>
        <a:stretch>
          <a:fillRect/>
        </a:stretch>
      </xdr:blipFill>
      <xdr:spPr>
        <a:xfrm>
          <a:off x="12447905" y="3162300"/>
          <a:ext cx="428625" cy="235585"/>
        </a:xfrm>
        <a:prstGeom prst="rect">
          <a:avLst/>
        </a:prstGeom>
        <a:noFill/>
        <a:ln w="9525">
          <a:noFill/>
        </a:ln>
      </xdr:spPr>
    </xdr:pic>
    <xdr:clientData/>
  </xdr:twoCellAnchor>
  <xdr:twoCellAnchor editAs="oneCell">
    <xdr:from>
      <xdr:col>2</xdr:col>
      <xdr:colOff>10160</xdr:colOff>
      <xdr:row>6</xdr:row>
      <xdr:rowOff>0</xdr:rowOff>
    </xdr:from>
    <xdr:to>
      <xdr:col>2</xdr:col>
      <xdr:colOff>273685</xdr:colOff>
      <xdr:row>6</xdr:row>
      <xdr:rowOff>551180</xdr:rowOff>
    </xdr:to>
    <xdr:sp>
      <xdr:nvSpPr>
        <xdr:cNvPr id="38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8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8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39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0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1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2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3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4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5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5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5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5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5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5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5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45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9</xdr:col>
      <xdr:colOff>0</xdr:colOff>
      <xdr:row>6</xdr:row>
      <xdr:rowOff>0</xdr:rowOff>
    </xdr:from>
    <xdr:to>
      <xdr:col>9</xdr:col>
      <xdr:colOff>66040</xdr:colOff>
      <xdr:row>6</xdr:row>
      <xdr:rowOff>234950</xdr:rowOff>
    </xdr:to>
    <xdr:pic>
      <xdr:nvPicPr>
        <xdr:cNvPr id="458" name="Picture 1" descr="clip_image3376"/>
        <xdr:cNvPicPr>
          <a:picLocks noChangeAspect="1"/>
        </xdr:cNvPicPr>
      </xdr:nvPicPr>
      <xdr:blipFill>
        <a:blip r:embed="rId1"/>
        <a:stretch>
          <a:fillRect/>
        </a:stretch>
      </xdr:blipFill>
      <xdr:spPr>
        <a:xfrm>
          <a:off x="9154795" y="3162300"/>
          <a:ext cx="66040" cy="234950"/>
        </a:xfrm>
        <a:prstGeom prst="rect">
          <a:avLst/>
        </a:prstGeom>
        <a:noFill/>
        <a:ln w="9525">
          <a:noFill/>
        </a:ln>
      </xdr:spPr>
    </xdr:pic>
    <xdr:clientData/>
  </xdr:twoCellAnchor>
  <xdr:twoCellAnchor editAs="oneCell">
    <xdr:from>
      <xdr:col>9</xdr:col>
      <xdr:colOff>79375</xdr:colOff>
      <xdr:row>6</xdr:row>
      <xdr:rowOff>0</xdr:rowOff>
    </xdr:from>
    <xdr:to>
      <xdr:col>9</xdr:col>
      <xdr:colOff>141605</xdr:colOff>
      <xdr:row>6</xdr:row>
      <xdr:rowOff>234950</xdr:rowOff>
    </xdr:to>
    <xdr:pic>
      <xdr:nvPicPr>
        <xdr:cNvPr id="459" name="Picture 2" descr="clip_image3377"/>
        <xdr:cNvPicPr>
          <a:picLocks noChangeAspect="1"/>
        </xdr:cNvPicPr>
      </xdr:nvPicPr>
      <xdr:blipFill>
        <a:blip r:embed="rId1"/>
        <a:stretch>
          <a:fillRect/>
        </a:stretch>
      </xdr:blipFill>
      <xdr:spPr>
        <a:xfrm>
          <a:off x="9234170" y="3162300"/>
          <a:ext cx="62230" cy="234950"/>
        </a:xfrm>
        <a:prstGeom prst="rect">
          <a:avLst/>
        </a:prstGeom>
        <a:noFill/>
        <a:ln w="9525">
          <a:noFill/>
        </a:ln>
      </xdr:spPr>
    </xdr:pic>
    <xdr:clientData/>
  </xdr:twoCellAnchor>
  <xdr:twoCellAnchor editAs="oneCell">
    <xdr:from>
      <xdr:col>9</xdr:col>
      <xdr:colOff>154305</xdr:colOff>
      <xdr:row>6</xdr:row>
      <xdr:rowOff>0</xdr:rowOff>
    </xdr:from>
    <xdr:to>
      <xdr:col>9</xdr:col>
      <xdr:colOff>219075</xdr:colOff>
      <xdr:row>6</xdr:row>
      <xdr:rowOff>234950</xdr:rowOff>
    </xdr:to>
    <xdr:pic>
      <xdr:nvPicPr>
        <xdr:cNvPr id="460" name="Picture 3" descr="clip_image3378"/>
        <xdr:cNvPicPr>
          <a:picLocks noChangeAspect="1"/>
        </xdr:cNvPicPr>
      </xdr:nvPicPr>
      <xdr:blipFill>
        <a:blip r:embed="rId1"/>
        <a:stretch>
          <a:fillRect/>
        </a:stretch>
      </xdr:blipFill>
      <xdr:spPr>
        <a:xfrm>
          <a:off x="9309100" y="3162300"/>
          <a:ext cx="64770" cy="234950"/>
        </a:xfrm>
        <a:prstGeom prst="rect">
          <a:avLst/>
        </a:prstGeom>
        <a:noFill/>
        <a:ln w="9525">
          <a:noFill/>
        </a:ln>
      </xdr:spPr>
    </xdr:pic>
    <xdr:clientData/>
  </xdr:twoCellAnchor>
  <xdr:twoCellAnchor editAs="oneCell">
    <xdr:from>
      <xdr:col>9</xdr:col>
      <xdr:colOff>229235</xdr:colOff>
      <xdr:row>6</xdr:row>
      <xdr:rowOff>0</xdr:rowOff>
    </xdr:from>
    <xdr:to>
      <xdr:col>9</xdr:col>
      <xdr:colOff>295275</xdr:colOff>
      <xdr:row>6</xdr:row>
      <xdr:rowOff>234950</xdr:rowOff>
    </xdr:to>
    <xdr:pic>
      <xdr:nvPicPr>
        <xdr:cNvPr id="461" name="Picture 4" descr="clip_image3379"/>
        <xdr:cNvPicPr>
          <a:picLocks noChangeAspect="1"/>
        </xdr:cNvPicPr>
      </xdr:nvPicPr>
      <xdr:blipFill>
        <a:blip r:embed="rId1"/>
        <a:stretch>
          <a:fillRect/>
        </a:stretch>
      </xdr:blipFill>
      <xdr:spPr>
        <a:xfrm>
          <a:off x="9384030" y="3162300"/>
          <a:ext cx="66040"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361950</xdr:colOff>
      <xdr:row>6</xdr:row>
      <xdr:rowOff>234950</xdr:rowOff>
    </xdr:to>
    <xdr:pic>
      <xdr:nvPicPr>
        <xdr:cNvPr id="462" name="Picture 5" descr="clip_image3380"/>
        <xdr:cNvPicPr>
          <a:picLocks noChangeAspect="1"/>
        </xdr:cNvPicPr>
      </xdr:nvPicPr>
      <xdr:blipFill>
        <a:blip r:embed="rId1"/>
        <a:stretch>
          <a:fillRect/>
        </a:stretch>
      </xdr:blipFill>
      <xdr:spPr>
        <a:xfrm>
          <a:off x="9450070" y="3162300"/>
          <a:ext cx="6667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360045</xdr:colOff>
      <xdr:row>6</xdr:row>
      <xdr:rowOff>234950</xdr:rowOff>
    </xdr:to>
    <xdr:pic>
      <xdr:nvPicPr>
        <xdr:cNvPr id="463" name="Picture 6" descr="clip_image3381"/>
        <xdr:cNvPicPr>
          <a:picLocks noChangeAspect="1"/>
        </xdr:cNvPicPr>
      </xdr:nvPicPr>
      <xdr:blipFill>
        <a:blip r:embed="rId1"/>
        <a:stretch>
          <a:fillRect/>
        </a:stretch>
      </xdr:blipFill>
      <xdr:spPr>
        <a:xfrm>
          <a:off x="9450070" y="3162300"/>
          <a:ext cx="64770" cy="234950"/>
        </a:xfrm>
        <a:prstGeom prst="rect">
          <a:avLst/>
        </a:prstGeom>
        <a:noFill/>
        <a:ln w="9525">
          <a:noFill/>
        </a:ln>
      </xdr:spPr>
    </xdr:pic>
    <xdr:clientData/>
  </xdr:twoCellAnchor>
  <xdr:twoCellAnchor editAs="oneCell">
    <xdr:from>
      <xdr:col>9</xdr:col>
      <xdr:colOff>295275</xdr:colOff>
      <xdr:row>6</xdr:row>
      <xdr:rowOff>0</xdr:rowOff>
    </xdr:from>
    <xdr:to>
      <xdr:col>9</xdr:col>
      <xdr:colOff>364490</xdr:colOff>
      <xdr:row>6</xdr:row>
      <xdr:rowOff>234950</xdr:rowOff>
    </xdr:to>
    <xdr:pic>
      <xdr:nvPicPr>
        <xdr:cNvPr id="464" name="Picture 7" descr="clip_image3383"/>
        <xdr:cNvPicPr>
          <a:picLocks noChangeAspect="1"/>
        </xdr:cNvPicPr>
      </xdr:nvPicPr>
      <xdr:blipFill>
        <a:blip r:embed="rId1"/>
        <a:stretch>
          <a:fillRect/>
        </a:stretch>
      </xdr:blipFill>
      <xdr:spPr>
        <a:xfrm>
          <a:off x="9450070" y="3162300"/>
          <a:ext cx="6921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361950</xdr:colOff>
      <xdr:row>6</xdr:row>
      <xdr:rowOff>234950</xdr:rowOff>
    </xdr:to>
    <xdr:pic>
      <xdr:nvPicPr>
        <xdr:cNvPr id="465" name="Picture 8" descr="clip_image3384"/>
        <xdr:cNvPicPr>
          <a:picLocks noChangeAspect="1"/>
        </xdr:cNvPicPr>
      </xdr:nvPicPr>
      <xdr:blipFill>
        <a:blip r:embed="rId1"/>
        <a:stretch>
          <a:fillRect/>
        </a:stretch>
      </xdr:blipFill>
      <xdr:spPr>
        <a:xfrm>
          <a:off x="9450070" y="3162300"/>
          <a:ext cx="6667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361315</xdr:colOff>
      <xdr:row>6</xdr:row>
      <xdr:rowOff>234950</xdr:rowOff>
    </xdr:to>
    <xdr:pic>
      <xdr:nvPicPr>
        <xdr:cNvPr id="466" name="Picture 9" descr="clip_image3386"/>
        <xdr:cNvPicPr>
          <a:picLocks noChangeAspect="1"/>
        </xdr:cNvPicPr>
      </xdr:nvPicPr>
      <xdr:blipFill>
        <a:blip r:embed="rId1"/>
        <a:stretch>
          <a:fillRect/>
        </a:stretch>
      </xdr:blipFill>
      <xdr:spPr>
        <a:xfrm>
          <a:off x="9450070" y="3162300"/>
          <a:ext cx="66040" cy="234950"/>
        </a:xfrm>
        <a:prstGeom prst="rect">
          <a:avLst/>
        </a:prstGeom>
        <a:noFill/>
        <a:ln w="9525">
          <a:noFill/>
        </a:ln>
      </xdr:spPr>
    </xdr:pic>
    <xdr:clientData/>
  </xdr:twoCellAnchor>
  <xdr:twoCellAnchor editAs="oneCell">
    <xdr:from>
      <xdr:col>9</xdr:col>
      <xdr:colOff>0</xdr:colOff>
      <xdr:row>6</xdr:row>
      <xdr:rowOff>0</xdr:rowOff>
    </xdr:from>
    <xdr:to>
      <xdr:col>9</xdr:col>
      <xdr:colOff>66040</xdr:colOff>
      <xdr:row>6</xdr:row>
      <xdr:rowOff>234950</xdr:rowOff>
    </xdr:to>
    <xdr:pic>
      <xdr:nvPicPr>
        <xdr:cNvPr id="467" name="Picture 1" descr="clip_image3376"/>
        <xdr:cNvPicPr>
          <a:picLocks noChangeAspect="1"/>
        </xdr:cNvPicPr>
      </xdr:nvPicPr>
      <xdr:blipFill>
        <a:blip r:embed="rId1"/>
        <a:stretch>
          <a:fillRect/>
        </a:stretch>
      </xdr:blipFill>
      <xdr:spPr>
        <a:xfrm>
          <a:off x="9154795" y="3162300"/>
          <a:ext cx="66040" cy="234950"/>
        </a:xfrm>
        <a:prstGeom prst="rect">
          <a:avLst/>
        </a:prstGeom>
        <a:noFill/>
        <a:ln w="9525">
          <a:noFill/>
        </a:ln>
      </xdr:spPr>
    </xdr:pic>
    <xdr:clientData/>
  </xdr:twoCellAnchor>
  <xdr:twoCellAnchor editAs="oneCell">
    <xdr:from>
      <xdr:col>9</xdr:col>
      <xdr:colOff>79375</xdr:colOff>
      <xdr:row>6</xdr:row>
      <xdr:rowOff>0</xdr:rowOff>
    </xdr:from>
    <xdr:to>
      <xdr:col>9</xdr:col>
      <xdr:colOff>141605</xdr:colOff>
      <xdr:row>6</xdr:row>
      <xdr:rowOff>234950</xdr:rowOff>
    </xdr:to>
    <xdr:pic>
      <xdr:nvPicPr>
        <xdr:cNvPr id="468" name="Picture 2" descr="clip_image3377"/>
        <xdr:cNvPicPr>
          <a:picLocks noChangeAspect="1"/>
        </xdr:cNvPicPr>
      </xdr:nvPicPr>
      <xdr:blipFill>
        <a:blip r:embed="rId1"/>
        <a:stretch>
          <a:fillRect/>
        </a:stretch>
      </xdr:blipFill>
      <xdr:spPr>
        <a:xfrm>
          <a:off x="9234170" y="3162300"/>
          <a:ext cx="62230" cy="234950"/>
        </a:xfrm>
        <a:prstGeom prst="rect">
          <a:avLst/>
        </a:prstGeom>
        <a:noFill/>
        <a:ln w="9525">
          <a:noFill/>
        </a:ln>
      </xdr:spPr>
    </xdr:pic>
    <xdr:clientData/>
  </xdr:twoCellAnchor>
  <xdr:twoCellAnchor editAs="oneCell">
    <xdr:from>
      <xdr:col>9</xdr:col>
      <xdr:colOff>154305</xdr:colOff>
      <xdr:row>6</xdr:row>
      <xdr:rowOff>0</xdr:rowOff>
    </xdr:from>
    <xdr:to>
      <xdr:col>9</xdr:col>
      <xdr:colOff>219075</xdr:colOff>
      <xdr:row>6</xdr:row>
      <xdr:rowOff>234950</xdr:rowOff>
    </xdr:to>
    <xdr:pic>
      <xdr:nvPicPr>
        <xdr:cNvPr id="469" name="Picture 3" descr="clip_image3378"/>
        <xdr:cNvPicPr>
          <a:picLocks noChangeAspect="1"/>
        </xdr:cNvPicPr>
      </xdr:nvPicPr>
      <xdr:blipFill>
        <a:blip r:embed="rId1"/>
        <a:stretch>
          <a:fillRect/>
        </a:stretch>
      </xdr:blipFill>
      <xdr:spPr>
        <a:xfrm>
          <a:off x="9309100" y="3162300"/>
          <a:ext cx="64770" cy="234950"/>
        </a:xfrm>
        <a:prstGeom prst="rect">
          <a:avLst/>
        </a:prstGeom>
        <a:noFill/>
        <a:ln w="9525">
          <a:noFill/>
        </a:ln>
      </xdr:spPr>
    </xdr:pic>
    <xdr:clientData/>
  </xdr:twoCellAnchor>
  <xdr:twoCellAnchor editAs="oneCell">
    <xdr:from>
      <xdr:col>9</xdr:col>
      <xdr:colOff>229235</xdr:colOff>
      <xdr:row>6</xdr:row>
      <xdr:rowOff>0</xdr:rowOff>
    </xdr:from>
    <xdr:to>
      <xdr:col>9</xdr:col>
      <xdr:colOff>295275</xdr:colOff>
      <xdr:row>6</xdr:row>
      <xdr:rowOff>234950</xdr:rowOff>
    </xdr:to>
    <xdr:pic>
      <xdr:nvPicPr>
        <xdr:cNvPr id="470" name="Picture 4" descr="clip_image3379"/>
        <xdr:cNvPicPr>
          <a:picLocks noChangeAspect="1"/>
        </xdr:cNvPicPr>
      </xdr:nvPicPr>
      <xdr:blipFill>
        <a:blip r:embed="rId1"/>
        <a:stretch>
          <a:fillRect/>
        </a:stretch>
      </xdr:blipFill>
      <xdr:spPr>
        <a:xfrm>
          <a:off x="9384030" y="3162300"/>
          <a:ext cx="66040"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361950</xdr:colOff>
      <xdr:row>6</xdr:row>
      <xdr:rowOff>234950</xdr:rowOff>
    </xdr:to>
    <xdr:pic>
      <xdr:nvPicPr>
        <xdr:cNvPr id="471" name="Picture 5" descr="clip_image3380"/>
        <xdr:cNvPicPr>
          <a:picLocks noChangeAspect="1"/>
        </xdr:cNvPicPr>
      </xdr:nvPicPr>
      <xdr:blipFill>
        <a:blip r:embed="rId1"/>
        <a:stretch>
          <a:fillRect/>
        </a:stretch>
      </xdr:blipFill>
      <xdr:spPr>
        <a:xfrm>
          <a:off x="9450070" y="3162300"/>
          <a:ext cx="6667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360045</xdr:colOff>
      <xdr:row>6</xdr:row>
      <xdr:rowOff>234950</xdr:rowOff>
    </xdr:to>
    <xdr:pic>
      <xdr:nvPicPr>
        <xdr:cNvPr id="472" name="Picture 6" descr="clip_image3381"/>
        <xdr:cNvPicPr>
          <a:picLocks noChangeAspect="1"/>
        </xdr:cNvPicPr>
      </xdr:nvPicPr>
      <xdr:blipFill>
        <a:blip r:embed="rId1"/>
        <a:stretch>
          <a:fillRect/>
        </a:stretch>
      </xdr:blipFill>
      <xdr:spPr>
        <a:xfrm>
          <a:off x="9450070" y="3162300"/>
          <a:ext cx="64770" cy="234950"/>
        </a:xfrm>
        <a:prstGeom prst="rect">
          <a:avLst/>
        </a:prstGeom>
        <a:noFill/>
        <a:ln w="9525">
          <a:noFill/>
        </a:ln>
      </xdr:spPr>
    </xdr:pic>
    <xdr:clientData/>
  </xdr:twoCellAnchor>
  <xdr:twoCellAnchor editAs="oneCell">
    <xdr:from>
      <xdr:col>9</xdr:col>
      <xdr:colOff>295275</xdr:colOff>
      <xdr:row>6</xdr:row>
      <xdr:rowOff>0</xdr:rowOff>
    </xdr:from>
    <xdr:to>
      <xdr:col>9</xdr:col>
      <xdr:colOff>364490</xdr:colOff>
      <xdr:row>6</xdr:row>
      <xdr:rowOff>234950</xdr:rowOff>
    </xdr:to>
    <xdr:pic>
      <xdr:nvPicPr>
        <xdr:cNvPr id="473" name="Picture 7" descr="clip_image3383"/>
        <xdr:cNvPicPr>
          <a:picLocks noChangeAspect="1"/>
        </xdr:cNvPicPr>
      </xdr:nvPicPr>
      <xdr:blipFill>
        <a:blip r:embed="rId1"/>
        <a:stretch>
          <a:fillRect/>
        </a:stretch>
      </xdr:blipFill>
      <xdr:spPr>
        <a:xfrm>
          <a:off x="9450070" y="3162300"/>
          <a:ext cx="6921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361950</xdr:colOff>
      <xdr:row>6</xdr:row>
      <xdr:rowOff>234950</xdr:rowOff>
    </xdr:to>
    <xdr:pic>
      <xdr:nvPicPr>
        <xdr:cNvPr id="474" name="Picture 8" descr="clip_image3384"/>
        <xdr:cNvPicPr>
          <a:picLocks noChangeAspect="1"/>
        </xdr:cNvPicPr>
      </xdr:nvPicPr>
      <xdr:blipFill>
        <a:blip r:embed="rId1"/>
        <a:stretch>
          <a:fillRect/>
        </a:stretch>
      </xdr:blipFill>
      <xdr:spPr>
        <a:xfrm>
          <a:off x="9450070" y="3162300"/>
          <a:ext cx="6667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361315</xdr:colOff>
      <xdr:row>6</xdr:row>
      <xdr:rowOff>234950</xdr:rowOff>
    </xdr:to>
    <xdr:pic>
      <xdr:nvPicPr>
        <xdr:cNvPr id="475" name="Picture 9" descr="clip_image3386"/>
        <xdr:cNvPicPr>
          <a:picLocks noChangeAspect="1"/>
        </xdr:cNvPicPr>
      </xdr:nvPicPr>
      <xdr:blipFill>
        <a:blip r:embed="rId1"/>
        <a:stretch>
          <a:fillRect/>
        </a:stretch>
      </xdr:blipFill>
      <xdr:spPr>
        <a:xfrm>
          <a:off x="9450070" y="3162300"/>
          <a:ext cx="66040" cy="234950"/>
        </a:xfrm>
        <a:prstGeom prst="rect">
          <a:avLst/>
        </a:prstGeom>
        <a:noFill/>
        <a:ln w="9525">
          <a:noFill/>
        </a:ln>
      </xdr:spPr>
    </xdr:pic>
    <xdr:clientData/>
  </xdr:twoCellAnchor>
  <xdr:twoCellAnchor editAs="oneCell">
    <xdr:from>
      <xdr:col>9</xdr:col>
      <xdr:colOff>0</xdr:colOff>
      <xdr:row>6</xdr:row>
      <xdr:rowOff>0</xdr:rowOff>
    </xdr:from>
    <xdr:to>
      <xdr:col>9</xdr:col>
      <xdr:colOff>66040</xdr:colOff>
      <xdr:row>6</xdr:row>
      <xdr:rowOff>234950</xdr:rowOff>
    </xdr:to>
    <xdr:pic>
      <xdr:nvPicPr>
        <xdr:cNvPr id="476" name="Picture 1" descr="clip_image3376"/>
        <xdr:cNvPicPr>
          <a:picLocks noChangeAspect="1"/>
        </xdr:cNvPicPr>
      </xdr:nvPicPr>
      <xdr:blipFill>
        <a:blip r:embed="rId1"/>
        <a:stretch>
          <a:fillRect/>
        </a:stretch>
      </xdr:blipFill>
      <xdr:spPr>
        <a:xfrm>
          <a:off x="9154795" y="3162300"/>
          <a:ext cx="66040" cy="234950"/>
        </a:xfrm>
        <a:prstGeom prst="rect">
          <a:avLst/>
        </a:prstGeom>
        <a:noFill/>
        <a:ln w="9525">
          <a:noFill/>
        </a:ln>
      </xdr:spPr>
    </xdr:pic>
    <xdr:clientData/>
  </xdr:twoCellAnchor>
  <xdr:twoCellAnchor editAs="oneCell">
    <xdr:from>
      <xdr:col>9</xdr:col>
      <xdr:colOff>79375</xdr:colOff>
      <xdr:row>6</xdr:row>
      <xdr:rowOff>0</xdr:rowOff>
    </xdr:from>
    <xdr:to>
      <xdr:col>9</xdr:col>
      <xdr:colOff>141605</xdr:colOff>
      <xdr:row>6</xdr:row>
      <xdr:rowOff>234950</xdr:rowOff>
    </xdr:to>
    <xdr:pic>
      <xdr:nvPicPr>
        <xdr:cNvPr id="477" name="Picture 2" descr="clip_image3377"/>
        <xdr:cNvPicPr>
          <a:picLocks noChangeAspect="1"/>
        </xdr:cNvPicPr>
      </xdr:nvPicPr>
      <xdr:blipFill>
        <a:blip r:embed="rId1"/>
        <a:stretch>
          <a:fillRect/>
        </a:stretch>
      </xdr:blipFill>
      <xdr:spPr>
        <a:xfrm>
          <a:off x="9234170" y="3162300"/>
          <a:ext cx="62230" cy="234950"/>
        </a:xfrm>
        <a:prstGeom prst="rect">
          <a:avLst/>
        </a:prstGeom>
        <a:noFill/>
        <a:ln w="9525">
          <a:noFill/>
        </a:ln>
      </xdr:spPr>
    </xdr:pic>
    <xdr:clientData/>
  </xdr:twoCellAnchor>
  <xdr:twoCellAnchor editAs="oneCell">
    <xdr:from>
      <xdr:col>9</xdr:col>
      <xdr:colOff>154305</xdr:colOff>
      <xdr:row>6</xdr:row>
      <xdr:rowOff>0</xdr:rowOff>
    </xdr:from>
    <xdr:to>
      <xdr:col>9</xdr:col>
      <xdr:colOff>219075</xdr:colOff>
      <xdr:row>6</xdr:row>
      <xdr:rowOff>234950</xdr:rowOff>
    </xdr:to>
    <xdr:pic>
      <xdr:nvPicPr>
        <xdr:cNvPr id="478" name="Picture 3" descr="clip_image3378"/>
        <xdr:cNvPicPr>
          <a:picLocks noChangeAspect="1"/>
        </xdr:cNvPicPr>
      </xdr:nvPicPr>
      <xdr:blipFill>
        <a:blip r:embed="rId1"/>
        <a:stretch>
          <a:fillRect/>
        </a:stretch>
      </xdr:blipFill>
      <xdr:spPr>
        <a:xfrm>
          <a:off x="9309100" y="3162300"/>
          <a:ext cx="64770" cy="234950"/>
        </a:xfrm>
        <a:prstGeom prst="rect">
          <a:avLst/>
        </a:prstGeom>
        <a:noFill/>
        <a:ln w="9525">
          <a:noFill/>
        </a:ln>
      </xdr:spPr>
    </xdr:pic>
    <xdr:clientData/>
  </xdr:twoCellAnchor>
  <xdr:twoCellAnchor editAs="oneCell">
    <xdr:from>
      <xdr:col>9</xdr:col>
      <xdr:colOff>229235</xdr:colOff>
      <xdr:row>6</xdr:row>
      <xdr:rowOff>0</xdr:rowOff>
    </xdr:from>
    <xdr:to>
      <xdr:col>9</xdr:col>
      <xdr:colOff>295275</xdr:colOff>
      <xdr:row>6</xdr:row>
      <xdr:rowOff>234950</xdr:rowOff>
    </xdr:to>
    <xdr:pic>
      <xdr:nvPicPr>
        <xdr:cNvPr id="479" name="Picture 4" descr="clip_image3379"/>
        <xdr:cNvPicPr>
          <a:picLocks noChangeAspect="1"/>
        </xdr:cNvPicPr>
      </xdr:nvPicPr>
      <xdr:blipFill>
        <a:blip r:embed="rId1"/>
        <a:stretch>
          <a:fillRect/>
        </a:stretch>
      </xdr:blipFill>
      <xdr:spPr>
        <a:xfrm>
          <a:off x="9384030" y="3162300"/>
          <a:ext cx="66040"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361950</xdr:colOff>
      <xdr:row>6</xdr:row>
      <xdr:rowOff>234950</xdr:rowOff>
    </xdr:to>
    <xdr:pic>
      <xdr:nvPicPr>
        <xdr:cNvPr id="480" name="Picture 5" descr="clip_image3380"/>
        <xdr:cNvPicPr>
          <a:picLocks noChangeAspect="1"/>
        </xdr:cNvPicPr>
      </xdr:nvPicPr>
      <xdr:blipFill>
        <a:blip r:embed="rId1"/>
        <a:stretch>
          <a:fillRect/>
        </a:stretch>
      </xdr:blipFill>
      <xdr:spPr>
        <a:xfrm>
          <a:off x="9450070" y="3162300"/>
          <a:ext cx="6667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360045</xdr:colOff>
      <xdr:row>6</xdr:row>
      <xdr:rowOff>234950</xdr:rowOff>
    </xdr:to>
    <xdr:pic>
      <xdr:nvPicPr>
        <xdr:cNvPr id="481" name="Picture 6" descr="clip_image3381"/>
        <xdr:cNvPicPr>
          <a:picLocks noChangeAspect="1"/>
        </xdr:cNvPicPr>
      </xdr:nvPicPr>
      <xdr:blipFill>
        <a:blip r:embed="rId1"/>
        <a:stretch>
          <a:fillRect/>
        </a:stretch>
      </xdr:blipFill>
      <xdr:spPr>
        <a:xfrm>
          <a:off x="9450070" y="3162300"/>
          <a:ext cx="64770" cy="234950"/>
        </a:xfrm>
        <a:prstGeom prst="rect">
          <a:avLst/>
        </a:prstGeom>
        <a:noFill/>
        <a:ln w="9525">
          <a:noFill/>
        </a:ln>
      </xdr:spPr>
    </xdr:pic>
    <xdr:clientData/>
  </xdr:twoCellAnchor>
  <xdr:twoCellAnchor editAs="oneCell">
    <xdr:from>
      <xdr:col>9</xdr:col>
      <xdr:colOff>295275</xdr:colOff>
      <xdr:row>6</xdr:row>
      <xdr:rowOff>0</xdr:rowOff>
    </xdr:from>
    <xdr:to>
      <xdr:col>9</xdr:col>
      <xdr:colOff>364490</xdr:colOff>
      <xdr:row>6</xdr:row>
      <xdr:rowOff>234950</xdr:rowOff>
    </xdr:to>
    <xdr:pic>
      <xdr:nvPicPr>
        <xdr:cNvPr id="482" name="Picture 7" descr="clip_image3383"/>
        <xdr:cNvPicPr>
          <a:picLocks noChangeAspect="1"/>
        </xdr:cNvPicPr>
      </xdr:nvPicPr>
      <xdr:blipFill>
        <a:blip r:embed="rId1"/>
        <a:stretch>
          <a:fillRect/>
        </a:stretch>
      </xdr:blipFill>
      <xdr:spPr>
        <a:xfrm>
          <a:off x="9450070" y="3162300"/>
          <a:ext cx="6921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361950</xdr:colOff>
      <xdr:row>6</xdr:row>
      <xdr:rowOff>234950</xdr:rowOff>
    </xdr:to>
    <xdr:pic>
      <xdr:nvPicPr>
        <xdr:cNvPr id="483" name="Picture 8" descr="clip_image3384"/>
        <xdr:cNvPicPr>
          <a:picLocks noChangeAspect="1"/>
        </xdr:cNvPicPr>
      </xdr:nvPicPr>
      <xdr:blipFill>
        <a:blip r:embed="rId1"/>
        <a:stretch>
          <a:fillRect/>
        </a:stretch>
      </xdr:blipFill>
      <xdr:spPr>
        <a:xfrm>
          <a:off x="9450070" y="3162300"/>
          <a:ext cx="6667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361315</xdr:colOff>
      <xdr:row>6</xdr:row>
      <xdr:rowOff>234950</xdr:rowOff>
    </xdr:to>
    <xdr:pic>
      <xdr:nvPicPr>
        <xdr:cNvPr id="484" name="Picture 9" descr="clip_image3386"/>
        <xdr:cNvPicPr>
          <a:picLocks noChangeAspect="1"/>
        </xdr:cNvPicPr>
      </xdr:nvPicPr>
      <xdr:blipFill>
        <a:blip r:embed="rId1"/>
        <a:stretch>
          <a:fillRect/>
        </a:stretch>
      </xdr:blipFill>
      <xdr:spPr>
        <a:xfrm>
          <a:off x="9450070" y="3162300"/>
          <a:ext cx="66040" cy="234950"/>
        </a:xfrm>
        <a:prstGeom prst="rect">
          <a:avLst/>
        </a:prstGeom>
        <a:noFill/>
        <a:ln w="9525">
          <a:noFill/>
        </a:ln>
      </xdr:spPr>
    </xdr:pic>
    <xdr:clientData/>
  </xdr:twoCellAnchor>
  <xdr:twoCellAnchor editAs="oneCell">
    <xdr:from>
      <xdr:col>9</xdr:col>
      <xdr:colOff>0</xdr:colOff>
      <xdr:row>6</xdr:row>
      <xdr:rowOff>0</xdr:rowOff>
    </xdr:from>
    <xdr:to>
      <xdr:col>9</xdr:col>
      <xdr:colOff>66040</xdr:colOff>
      <xdr:row>6</xdr:row>
      <xdr:rowOff>234950</xdr:rowOff>
    </xdr:to>
    <xdr:pic>
      <xdr:nvPicPr>
        <xdr:cNvPr id="485" name="Picture 1" descr="clip_image3376"/>
        <xdr:cNvPicPr>
          <a:picLocks noChangeAspect="1"/>
        </xdr:cNvPicPr>
      </xdr:nvPicPr>
      <xdr:blipFill>
        <a:blip r:embed="rId1"/>
        <a:stretch>
          <a:fillRect/>
        </a:stretch>
      </xdr:blipFill>
      <xdr:spPr>
        <a:xfrm>
          <a:off x="9154795" y="3162300"/>
          <a:ext cx="66040" cy="234950"/>
        </a:xfrm>
        <a:prstGeom prst="rect">
          <a:avLst/>
        </a:prstGeom>
        <a:noFill/>
        <a:ln w="9525">
          <a:noFill/>
        </a:ln>
      </xdr:spPr>
    </xdr:pic>
    <xdr:clientData/>
  </xdr:twoCellAnchor>
  <xdr:twoCellAnchor editAs="oneCell">
    <xdr:from>
      <xdr:col>9</xdr:col>
      <xdr:colOff>79375</xdr:colOff>
      <xdr:row>6</xdr:row>
      <xdr:rowOff>0</xdr:rowOff>
    </xdr:from>
    <xdr:to>
      <xdr:col>9</xdr:col>
      <xdr:colOff>141605</xdr:colOff>
      <xdr:row>6</xdr:row>
      <xdr:rowOff>234950</xdr:rowOff>
    </xdr:to>
    <xdr:pic>
      <xdr:nvPicPr>
        <xdr:cNvPr id="486" name="Picture 2" descr="clip_image3377"/>
        <xdr:cNvPicPr>
          <a:picLocks noChangeAspect="1"/>
        </xdr:cNvPicPr>
      </xdr:nvPicPr>
      <xdr:blipFill>
        <a:blip r:embed="rId1"/>
        <a:stretch>
          <a:fillRect/>
        </a:stretch>
      </xdr:blipFill>
      <xdr:spPr>
        <a:xfrm>
          <a:off x="9234170" y="3162300"/>
          <a:ext cx="62230" cy="234950"/>
        </a:xfrm>
        <a:prstGeom prst="rect">
          <a:avLst/>
        </a:prstGeom>
        <a:noFill/>
        <a:ln w="9525">
          <a:noFill/>
        </a:ln>
      </xdr:spPr>
    </xdr:pic>
    <xdr:clientData/>
  </xdr:twoCellAnchor>
  <xdr:twoCellAnchor editAs="oneCell">
    <xdr:from>
      <xdr:col>9</xdr:col>
      <xdr:colOff>154305</xdr:colOff>
      <xdr:row>6</xdr:row>
      <xdr:rowOff>0</xdr:rowOff>
    </xdr:from>
    <xdr:to>
      <xdr:col>9</xdr:col>
      <xdr:colOff>219075</xdr:colOff>
      <xdr:row>6</xdr:row>
      <xdr:rowOff>234950</xdr:rowOff>
    </xdr:to>
    <xdr:pic>
      <xdr:nvPicPr>
        <xdr:cNvPr id="487" name="Picture 3" descr="clip_image3378"/>
        <xdr:cNvPicPr>
          <a:picLocks noChangeAspect="1"/>
        </xdr:cNvPicPr>
      </xdr:nvPicPr>
      <xdr:blipFill>
        <a:blip r:embed="rId1"/>
        <a:stretch>
          <a:fillRect/>
        </a:stretch>
      </xdr:blipFill>
      <xdr:spPr>
        <a:xfrm>
          <a:off x="9309100" y="3162300"/>
          <a:ext cx="64770" cy="234950"/>
        </a:xfrm>
        <a:prstGeom prst="rect">
          <a:avLst/>
        </a:prstGeom>
        <a:noFill/>
        <a:ln w="9525">
          <a:noFill/>
        </a:ln>
      </xdr:spPr>
    </xdr:pic>
    <xdr:clientData/>
  </xdr:twoCellAnchor>
  <xdr:twoCellAnchor editAs="oneCell">
    <xdr:from>
      <xdr:col>9</xdr:col>
      <xdr:colOff>229235</xdr:colOff>
      <xdr:row>6</xdr:row>
      <xdr:rowOff>0</xdr:rowOff>
    </xdr:from>
    <xdr:to>
      <xdr:col>9</xdr:col>
      <xdr:colOff>295275</xdr:colOff>
      <xdr:row>6</xdr:row>
      <xdr:rowOff>234950</xdr:rowOff>
    </xdr:to>
    <xdr:pic>
      <xdr:nvPicPr>
        <xdr:cNvPr id="488" name="Picture 4" descr="clip_image3379"/>
        <xdr:cNvPicPr>
          <a:picLocks noChangeAspect="1"/>
        </xdr:cNvPicPr>
      </xdr:nvPicPr>
      <xdr:blipFill>
        <a:blip r:embed="rId1"/>
        <a:stretch>
          <a:fillRect/>
        </a:stretch>
      </xdr:blipFill>
      <xdr:spPr>
        <a:xfrm>
          <a:off x="9384030" y="3162300"/>
          <a:ext cx="66040"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361950</xdr:colOff>
      <xdr:row>6</xdr:row>
      <xdr:rowOff>234950</xdr:rowOff>
    </xdr:to>
    <xdr:pic>
      <xdr:nvPicPr>
        <xdr:cNvPr id="489" name="Picture 5" descr="clip_image3380"/>
        <xdr:cNvPicPr>
          <a:picLocks noChangeAspect="1"/>
        </xdr:cNvPicPr>
      </xdr:nvPicPr>
      <xdr:blipFill>
        <a:blip r:embed="rId1"/>
        <a:stretch>
          <a:fillRect/>
        </a:stretch>
      </xdr:blipFill>
      <xdr:spPr>
        <a:xfrm>
          <a:off x="9450070" y="3162300"/>
          <a:ext cx="6667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360045</xdr:colOff>
      <xdr:row>6</xdr:row>
      <xdr:rowOff>234950</xdr:rowOff>
    </xdr:to>
    <xdr:pic>
      <xdr:nvPicPr>
        <xdr:cNvPr id="490" name="Picture 6" descr="clip_image3381"/>
        <xdr:cNvPicPr>
          <a:picLocks noChangeAspect="1"/>
        </xdr:cNvPicPr>
      </xdr:nvPicPr>
      <xdr:blipFill>
        <a:blip r:embed="rId1"/>
        <a:stretch>
          <a:fillRect/>
        </a:stretch>
      </xdr:blipFill>
      <xdr:spPr>
        <a:xfrm>
          <a:off x="9450070" y="3162300"/>
          <a:ext cx="64770" cy="234950"/>
        </a:xfrm>
        <a:prstGeom prst="rect">
          <a:avLst/>
        </a:prstGeom>
        <a:noFill/>
        <a:ln w="9525">
          <a:noFill/>
        </a:ln>
      </xdr:spPr>
    </xdr:pic>
    <xdr:clientData/>
  </xdr:twoCellAnchor>
  <xdr:twoCellAnchor editAs="oneCell">
    <xdr:from>
      <xdr:col>9</xdr:col>
      <xdr:colOff>295275</xdr:colOff>
      <xdr:row>6</xdr:row>
      <xdr:rowOff>0</xdr:rowOff>
    </xdr:from>
    <xdr:to>
      <xdr:col>9</xdr:col>
      <xdr:colOff>364490</xdr:colOff>
      <xdr:row>6</xdr:row>
      <xdr:rowOff>234950</xdr:rowOff>
    </xdr:to>
    <xdr:pic>
      <xdr:nvPicPr>
        <xdr:cNvPr id="491" name="Picture 7" descr="clip_image3383"/>
        <xdr:cNvPicPr>
          <a:picLocks noChangeAspect="1"/>
        </xdr:cNvPicPr>
      </xdr:nvPicPr>
      <xdr:blipFill>
        <a:blip r:embed="rId1"/>
        <a:stretch>
          <a:fillRect/>
        </a:stretch>
      </xdr:blipFill>
      <xdr:spPr>
        <a:xfrm>
          <a:off x="9450070" y="3162300"/>
          <a:ext cx="6921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361950</xdr:colOff>
      <xdr:row>6</xdr:row>
      <xdr:rowOff>234950</xdr:rowOff>
    </xdr:to>
    <xdr:pic>
      <xdr:nvPicPr>
        <xdr:cNvPr id="492" name="Picture 8" descr="clip_image3384"/>
        <xdr:cNvPicPr>
          <a:picLocks noChangeAspect="1"/>
        </xdr:cNvPicPr>
      </xdr:nvPicPr>
      <xdr:blipFill>
        <a:blip r:embed="rId1"/>
        <a:stretch>
          <a:fillRect/>
        </a:stretch>
      </xdr:blipFill>
      <xdr:spPr>
        <a:xfrm>
          <a:off x="9450070" y="3162300"/>
          <a:ext cx="66675" cy="234950"/>
        </a:xfrm>
        <a:prstGeom prst="rect">
          <a:avLst/>
        </a:prstGeom>
        <a:noFill/>
        <a:ln w="9525">
          <a:noFill/>
        </a:ln>
      </xdr:spPr>
    </xdr:pic>
    <xdr:clientData/>
  </xdr:twoCellAnchor>
  <xdr:twoCellAnchor editAs="oneCell">
    <xdr:from>
      <xdr:col>9</xdr:col>
      <xdr:colOff>295275</xdr:colOff>
      <xdr:row>6</xdr:row>
      <xdr:rowOff>0</xdr:rowOff>
    </xdr:from>
    <xdr:to>
      <xdr:col>9</xdr:col>
      <xdr:colOff>361315</xdr:colOff>
      <xdr:row>6</xdr:row>
      <xdr:rowOff>234950</xdr:rowOff>
    </xdr:to>
    <xdr:pic>
      <xdr:nvPicPr>
        <xdr:cNvPr id="493" name="Picture 9" descr="clip_image3386"/>
        <xdr:cNvPicPr>
          <a:picLocks noChangeAspect="1"/>
        </xdr:cNvPicPr>
      </xdr:nvPicPr>
      <xdr:blipFill>
        <a:blip r:embed="rId1"/>
        <a:stretch>
          <a:fillRect/>
        </a:stretch>
      </xdr:blipFill>
      <xdr:spPr>
        <a:xfrm>
          <a:off x="9450070" y="3162300"/>
          <a:ext cx="66040" cy="234950"/>
        </a:xfrm>
        <a:prstGeom prst="rect">
          <a:avLst/>
        </a:prstGeom>
        <a:noFill/>
        <a:ln w="9525">
          <a:noFill/>
        </a:ln>
      </xdr:spPr>
    </xdr:pic>
    <xdr:clientData/>
  </xdr:twoCellAnchor>
  <xdr:twoCellAnchor editAs="oneCell">
    <xdr:from>
      <xdr:col>9</xdr:col>
      <xdr:colOff>0</xdr:colOff>
      <xdr:row>6</xdr:row>
      <xdr:rowOff>0</xdr:rowOff>
    </xdr:from>
    <xdr:to>
      <xdr:col>9</xdr:col>
      <xdr:colOff>66040</xdr:colOff>
      <xdr:row>6</xdr:row>
      <xdr:rowOff>234950</xdr:rowOff>
    </xdr:to>
    <xdr:pic>
      <xdr:nvPicPr>
        <xdr:cNvPr id="494" name="Picture 1" descr="clip_image3376"/>
        <xdr:cNvPicPr>
          <a:picLocks noChangeAspect="1"/>
        </xdr:cNvPicPr>
      </xdr:nvPicPr>
      <xdr:blipFill>
        <a:blip r:embed="rId1"/>
        <a:stretch>
          <a:fillRect/>
        </a:stretch>
      </xdr:blipFill>
      <xdr:spPr>
        <a:xfrm>
          <a:off x="9154795" y="3162300"/>
          <a:ext cx="66040" cy="234950"/>
        </a:xfrm>
        <a:prstGeom prst="rect">
          <a:avLst/>
        </a:prstGeom>
        <a:noFill/>
        <a:ln w="9525">
          <a:noFill/>
        </a:ln>
      </xdr:spPr>
    </xdr:pic>
    <xdr:clientData/>
  </xdr:twoCellAnchor>
  <xdr:twoCellAnchor editAs="oneCell">
    <xdr:from>
      <xdr:col>9</xdr:col>
      <xdr:colOff>79375</xdr:colOff>
      <xdr:row>6</xdr:row>
      <xdr:rowOff>0</xdr:rowOff>
    </xdr:from>
    <xdr:to>
      <xdr:col>9</xdr:col>
      <xdr:colOff>220980</xdr:colOff>
      <xdr:row>6</xdr:row>
      <xdr:rowOff>234950</xdr:rowOff>
    </xdr:to>
    <xdr:pic>
      <xdr:nvPicPr>
        <xdr:cNvPr id="495" name="Picture 2" descr="clip_image3377"/>
        <xdr:cNvPicPr>
          <a:picLocks noChangeAspect="1"/>
        </xdr:cNvPicPr>
      </xdr:nvPicPr>
      <xdr:blipFill>
        <a:blip r:embed="rId1"/>
        <a:stretch>
          <a:fillRect/>
        </a:stretch>
      </xdr:blipFill>
      <xdr:spPr>
        <a:xfrm>
          <a:off x="9234170" y="3162300"/>
          <a:ext cx="141605" cy="234950"/>
        </a:xfrm>
        <a:prstGeom prst="rect">
          <a:avLst/>
        </a:prstGeom>
        <a:noFill/>
        <a:ln w="9525">
          <a:noFill/>
        </a:ln>
      </xdr:spPr>
    </xdr:pic>
    <xdr:clientData/>
  </xdr:twoCellAnchor>
  <xdr:twoCellAnchor editAs="oneCell">
    <xdr:from>
      <xdr:col>9</xdr:col>
      <xdr:colOff>154305</xdr:colOff>
      <xdr:row>6</xdr:row>
      <xdr:rowOff>0</xdr:rowOff>
    </xdr:from>
    <xdr:to>
      <xdr:col>9</xdr:col>
      <xdr:colOff>373380</xdr:colOff>
      <xdr:row>6</xdr:row>
      <xdr:rowOff>234950</xdr:rowOff>
    </xdr:to>
    <xdr:pic>
      <xdr:nvPicPr>
        <xdr:cNvPr id="496" name="Picture 3" descr="clip_image3378"/>
        <xdr:cNvPicPr>
          <a:picLocks noChangeAspect="1"/>
        </xdr:cNvPicPr>
      </xdr:nvPicPr>
      <xdr:blipFill>
        <a:blip r:embed="rId1"/>
        <a:stretch>
          <a:fillRect/>
        </a:stretch>
      </xdr:blipFill>
      <xdr:spPr>
        <a:xfrm>
          <a:off x="9309100" y="3162300"/>
          <a:ext cx="219075" cy="234950"/>
        </a:xfrm>
        <a:prstGeom prst="rect">
          <a:avLst/>
        </a:prstGeom>
        <a:noFill/>
        <a:ln w="9525">
          <a:noFill/>
        </a:ln>
      </xdr:spPr>
    </xdr:pic>
    <xdr:clientData/>
  </xdr:twoCellAnchor>
  <xdr:twoCellAnchor editAs="oneCell">
    <xdr:from>
      <xdr:col>9</xdr:col>
      <xdr:colOff>229235</xdr:colOff>
      <xdr:row>6</xdr:row>
      <xdr:rowOff>0</xdr:rowOff>
    </xdr:from>
    <xdr:to>
      <xdr:col>10</xdr:col>
      <xdr:colOff>85725</xdr:colOff>
      <xdr:row>6</xdr:row>
      <xdr:rowOff>234950</xdr:rowOff>
    </xdr:to>
    <xdr:pic>
      <xdr:nvPicPr>
        <xdr:cNvPr id="497" name="Picture 4" descr="clip_image3379"/>
        <xdr:cNvPicPr>
          <a:picLocks noChangeAspect="1"/>
        </xdr:cNvPicPr>
      </xdr:nvPicPr>
      <xdr:blipFill>
        <a:blip r:embed="rId1"/>
        <a:stretch>
          <a:fillRect/>
        </a:stretch>
      </xdr:blipFill>
      <xdr:spPr>
        <a:xfrm>
          <a:off x="9384030" y="3162300"/>
          <a:ext cx="29527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227965</xdr:colOff>
      <xdr:row>6</xdr:row>
      <xdr:rowOff>234950</xdr:rowOff>
    </xdr:to>
    <xdr:pic>
      <xdr:nvPicPr>
        <xdr:cNvPr id="498" name="Picture 5" descr="clip_image3380"/>
        <xdr:cNvPicPr>
          <a:picLocks noChangeAspect="1"/>
        </xdr:cNvPicPr>
      </xdr:nvPicPr>
      <xdr:blipFill>
        <a:blip r:embed="rId1"/>
        <a:stretch>
          <a:fillRect/>
        </a:stretch>
      </xdr:blipFill>
      <xdr:spPr>
        <a:xfrm>
          <a:off x="9450070" y="3162300"/>
          <a:ext cx="37147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264795</xdr:colOff>
      <xdr:row>6</xdr:row>
      <xdr:rowOff>234950</xdr:rowOff>
    </xdr:to>
    <xdr:pic>
      <xdr:nvPicPr>
        <xdr:cNvPr id="499" name="Picture 6" descr="clip_image3381"/>
        <xdr:cNvPicPr>
          <a:picLocks noChangeAspect="1"/>
        </xdr:cNvPicPr>
      </xdr:nvPicPr>
      <xdr:blipFill>
        <a:blip r:embed="rId1"/>
        <a:stretch>
          <a:fillRect/>
        </a:stretch>
      </xdr:blipFill>
      <xdr:spPr>
        <a:xfrm>
          <a:off x="9450070" y="3162300"/>
          <a:ext cx="40830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269240</xdr:colOff>
      <xdr:row>6</xdr:row>
      <xdr:rowOff>234950</xdr:rowOff>
    </xdr:to>
    <xdr:pic>
      <xdr:nvPicPr>
        <xdr:cNvPr id="500" name="Picture 7" descr="clip_image3383"/>
        <xdr:cNvPicPr>
          <a:picLocks noChangeAspect="1"/>
        </xdr:cNvPicPr>
      </xdr:nvPicPr>
      <xdr:blipFill>
        <a:blip r:embed="rId1"/>
        <a:stretch>
          <a:fillRect/>
        </a:stretch>
      </xdr:blipFill>
      <xdr:spPr>
        <a:xfrm>
          <a:off x="9450070" y="3162300"/>
          <a:ext cx="412750"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266700</xdr:colOff>
      <xdr:row>6</xdr:row>
      <xdr:rowOff>234950</xdr:rowOff>
    </xdr:to>
    <xdr:pic>
      <xdr:nvPicPr>
        <xdr:cNvPr id="501" name="Picture 8" descr="clip_image3384"/>
        <xdr:cNvPicPr>
          <a:picLocks noChangeAspect="1"/>
        </xdr:cNvPicPr>
      </xdr:nvPicPr>
      <xdr:blipFill>
        <a:blip r:embed="rId1"/>
        <a:stretch>
          <a:fillRect/>
        </a:stretch>
      </xdr:blipFill>
      <xdr:spPr>
        <a:xfrm>
          <a:off x="9450070" y="3162300"/>
          <a:ext cx="410210"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266065</xdr:colOff>
      <xdr:row>6</xdr:row>
      <xdr:rowOff>234950</xdr:rowOff>
    </xdr:to>
    <xdr:pic>
      <xdr:nvPicPr>
        <xdr:cNvPr id="502" name="Picture 9" descr="clip_image3386"/>
        <xdr:cNvPicPr>
          <a:picLocks noChangeAspect="1"/>
        </xdr:cNvPicPr>
      </xdr:nvPicPr>
      <xdr:blipFill>
        <a:blip r:embed="rId1"/>
        <a:stretch>
          <a:fillRect/>
        </a:stretch>
      </xdr:blipFill>
      <xdr:spPr>
        <a:xfrm>
          <a:off x="9450070" y="3162300"/>
          <a:ext cx="409575" cy="234950"/>
        </a:xfrm>
        <a:prstGeom prst="rect">
          <a:avLst/>
        </a:prstGeom>
        <a:noFill/>
        <a:ln w="9525">
          <a:noFill/>
        </a:ln>
      </xdr:spPr>
    </xdr:pic>
    <xdr:clientData/>
  </xdr:twoCellAnchor>
  <xdr:twoCellAnchor editAs="oneCell">
    <xdr:from>
      <xdr:col>9</xdr:col>
      <xdr:colOff>0</xdr:colOff>
      <xdr:row>6</xdr:row>
      <xdr:rowOff>0</xdr:rowOff>
    </xdr:from>
    <xdr:to>
      <xdr:col>9</xdr:col>
      <xdr:colOff>66040</xdr:colOff>
      <xdr:row>6</xdr:row>
      <xdr:rowOff>234950</xdr:rowOff>
    </xdr:to>
    <xdr:pic>
      <xdr:nvPicPr>
        <xdr:cNvPr id="503" name="Picture 1" descr="clip_image3376"/>
        <xdr:cNvPicPr>
          <a:picLocks noChangeAspect="1"/>
        </xdr:cNvPicPr>
      </xdr:nvPicPr>
      <xdr:blipFill>
        <a:blip r:embed="rId1"/>
        <a:stretch>
          <a:fillRect/>
        </a:stretch>
      </xdr:blipFill>
      <xdr:spPr>
        <a:xfrm>
          <a:off x="9154795" y="3162300"/>
          <a:ext cx="66040" cy="234950"/>
        </a:xfrm>
        <a:prstGeom prst="rect">
          <a:avLst/>
        </a:prstGeom>
        <a:noFill/>
        <a:ln w="9525">
          <a:noFill/>
        </a:ln>
      </xdr:spPr>
    </xdr:pic>
    <xdr:clientData/>
  </xdr:twoCellAnchor>
  <xdr:twoCellAnchor editAs="oneCell">
    <xdr:from>
      <xdr:col>9</xdr:col>
      <xdr:colOff>79375</xdr:colOff>
      <xdr:row>6</xdr:row>
      <xdr:rowOff>0</xdr:rowOff>
    </xdr:from>
    <xdr:to>
      <xdr:col>9</xdr:col>
      <xdr:colOff>220980</xdr:colOff>
      <xdr:row>6</xdr:row>
      <xdr:rowOff>234950</xdr:rowOff>
    </xdr:to>
    <xdr:pic>
      <xdr:nvPicPr>
        <xdr:cNvPr id="504" name="Picture 2" descr="clip_image3377"/>
        <xdr:cNvPicPr>
          <a:picLocks noChangeAspect="1"/>
        </xdr:cNvPicPr>
      </xdr:nvPicPr>
      <xdr:blipFill>
        <a:blip r:embed="rId1"/>
        <a:stretch>
          <a:fillRect/>
        </a:stretch>
      </xdr:blipFill>
      <xdr:spPr>
        <a:xfrm>
          <a:off x="9234170" y="3162300"/>
          <a:ext cx="141605" cy="234950"/>
        </a:xfrm>
        <a:prstGeom prst="rect">
          <a:avLst/>
        </a:prstGeom>
        <a:noFill/>
        <a:ln w="9525">
          <a:noFill/>
        </a:ln>
      </xdr:spPr>
    </xdr:pic>
    <xdr:clientData/>
  </xdr:twoCellAnchor>
  <xdr:twoCellAnchor editAs="oneCell">
    <xdr:from>
      <xdr:col>9</xdr:col>
      <xdr:colOff>154305</xdr:colOff>
      <xdr:row>6</xdr:row>
      <xdr:rowOff>0</xdr:rowOff>
    </xdr:from>
    <xdr:to>
      <xdr:col>9</xdr:col>
      <xdr:colOff>373380</xdr:colOff>
      <xdr:row>6</xdr:row>
      <xdr:rowOff>234950</xdr:rowOff>
    </xdr:to>
    <xdr:pic>
      <xdr:nvPicPr>
        <xdr:cNvPr id="505" name="Picture 3" descr="clip_image3378"/>
        <xdr:cNvPicPr>
          <a:picLocks noChangeAspect="1"/>
        </xdr:cNvPicPr>
      </xdr:nvPicPr>
      <xdr:blipFill>
        <a:blip r:embed="rId1"/>
        <a:stretch>
          <a:fillRect/>
        </a:stretch>
      </xdr:blipFill>
      <xdr:spPr>
        <a:xfrm>
          <a:off x="9309100" y="3162300"/>
          <a:ext cx="219075" cy="234950"/>
        </a:xfrm>
        <a:prstGeom prst="rect">
          <a:avLst/>
        </a:prstGeom>
        <a:noFill/>
        <a:ln w="9525">
          <a:noFill/>
        </a:ln>
      </xdr:spPr>
    </xdr:pic>
    <xdr:clientData/>
  </xdr:twoCellAnchor>
  <xdr:twoCellAnchor editAs="oneCell">
    <xdr:from>
      <xdr:col>9</xdr:col>
      <xdr:colOff>229235</xdr:colOff>
      <xdr:row>6</xdr:row>
      <xdr:rowOff>0</xdr:rowOff>
    </xdr:from>
    <xdr:to>
      <xdr:col>10</xdr:col>
      <xdr:colOff>85725</xdr:colOff>
      <xdr:row>6</xdr:row>
      <xdr:rowOff>234950</xdr:rowOff>
    </xdr:to>
    <xdr:pic>
      <xdr:nvPicPr>
        <xdr:cNvPr id="506" name="Picture 4" descr="clip_image3379"/>
        <xdr:cNvPicPr>
          <a:picLocks noChangeAspect="1"/>
        </xdr:cNvPicPr>
      </xdr:nvPicPr>
      <xdr:blipFill>
        <a:blip r:embed="rId1"/>
        <a:stretch>
          <a:fillRect/>
        </a:stretch>
      </xdr:blipFill>
      <xdr:spPr>
        <a:xfrm>
          <a:off x="9384030" y="3162300"/>
          <a:ext cx="29527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227965</xdr:colOff>
      <xdr:row>6</xdr:row>
      <xdr:rowOff>234950</xdr:rowOff>
    </xdr:to>
    <xdr:pic>
      <xdr:nvPicPr>
        <xdr:cNvPr id="507" name="Picture 5" descr="clip_image3380"/>
        <xdr:cNvPicPr>
          <a:picLocks noChangeAspect="1"/>
        </xdr:cNvPicPr>
      </xdr:nvPicPr>
      <xdr:blipFill>
        <a:blip r:embed="rId1"/>
        <a:stretch>
          <a:fillRect/>
        </a:stretch>
      </xdr:blipFill>
      <xdr:spPr>
        <a:xfrm>
          <a:off x="9450070" y="3162300"/>
          <a:ext cx="37147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264795</xdr:colOff>
      <xdr:row>6</xdr:row>
      <xdr:rowOff>234950</xdr:rowOff>
    </xdr:to>
    <xdr:pic>
      <xdr:nvPicPr>
        <xdr:cNvPr id="508" name="Picture 6" descr="clip_image3381"/>
        <xdr:cNvPicPr>
          <a:picLocks noChangeAspect="1"/>
        </xdr:cNvPicPr>
      </xdr:nvPicPr>
      <xdr:blipFill>
        <a:blip r:embed="rId1"/>
        <a:stretch>
          <a:fillRect/>
        </a:stretch>
      </xdr:blipFill>
      <xdr:spPr>
        <a:xfrm>
          <a:off x="9450070" y="3162300"/>
          <a:ext cx="40830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269240</xdr:colOff>
      <xdr:row>6</xdr:row>
      <xdr:rowOff>234950</xdr:rowOff>
    </xdr:to>
    <xdr:pic>
      <xdr:nvPicPr>
        <xdr:cNvPr id="509" name="Picture 7" descr="clip_image3383"/>
        <xdr:cNvPicPr>
          <a:picLocks noChangeAspect="1"/>
        </xdr:cNvPicPr>
      </xdr:nvPicPr>
      <xdr:blipFill>
        <a:blip r:embed="rId1"/>
        <a:stretch>
          <a:fillRect/>
        </a:stretch>
      </xdr:blipFill>
      <xdr:spPr>
        <a:xfrm>
          <a:off x="9450070" y="3162300"/>
          <a:ext cx="412750"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266700</xdr:colOff>
      <xdr:row>6</xdr:row>
      <xdr:rowOff>234950</xdr:rowOff>
    </xdr:to>
    <xdr:pic>
      <xdr:nvPicPr>
        <xdr:cNvPr id="510" name="Picture 8" descr="clip_image3384"/>
        <xdr:cNvPicPr>
          <a:picLocks noChangeAspect="1"/>
        </xdr:cNvPicPr>
      </xdr:nvPicPr>
      <xdr:blipFill>
        <a:blip r:embed="rId1"/>
        <a:stretch>
          <a:fillRect/>
        </a:stretch>
      </xdr:blipFill>
      <xdr:spPr>
        <a:xfrm>
          <a:off x="9450070" y="3162300"/>
          <a:ext cx="410210"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266065</xdr:colOff>
      <xdr:row>6</xdr:row>
      <xdr:rowOff>234950</xdr:rowOff>
    </xdr:to>
    <xdr:pic>
      <xdr:nvPicPr>
        <xdr:cNvPr id="511" name="Picture 9" descr="clip_image3386"/>
        <xdr:cNvPicPr>
          <a:picLocks noChangeAspect="1"/>
        </xdr:cNvPicPr>
      </xdr:nvPicPr>
      <xdr:blipFill>
        <a:blip r:embed="rId1"/>
        <a:stretch>
          <a:fillRect/>
        </a:stretch>
      </xdr:blipFill>
      <xdr:spPr>
        <a:xfrm>
          <a:off x="9450070" y="3162300"/>
          <a:ext cx="409575" cy="234950"/>
        </a:xfrm>
        <a:prstGeom prst="rect">
          <a:avLst/>
        </a:prstGeom>
        <a:noFill/>
        <a:ln w="9525">
          <a:noFill/>
        </a:ln>
      </xdr:spPr>
    </xdr:pic>
    <xdr:clientData/>
  </xdr:twoCellAnchor>
  <xdr:twoCellAnchor editAs="oneCell">
    <xdr:from>
      <xdr:col>9</xdr:col>
      <xdr:colOff>0</xdr:colOff>
      <xdr:row>6</xdr:row>
      <xdr:rowOff>0</xdr:rowOff>
    </xdr:from>
    <xdr:to>
      <xdr:col>9</xdr:col>
      <xdr:colOff>66040</xdr:colOff>
      <xdr:row>6</xdr:row>
      <xdr:rowOff>234950</xdr:rowOff>
    </xdr:to>
    <xdr:pic>
      <xdr:nvPicPr>
        <xdr:cNvPr id="512" name="Picture 1" descr="clip_image3376"/>
        <xdr:cNvPicPr>
          <a:picLocks noChangeAspect="1"/>
        </xdr:cNvPicPr>
      </xdr:nvPicPr>
      <xdr:blipFill>
        <a:blip r:embed="rId1"/>
        <a:stretch>
          <a:fillRect/>
        </a:stretch>
      </xdr:blipFill>
      <xdr:spPr>
        <a:xfrm>
          <a:off x="9154795" y="3162300"/>
          <a:ext cx="66040" cy="234950"/>
        </a:xfrm>
        <a:prstGeom prst="rect">
          <a:avLst/>
        </a:prstGeom>
        <a:noFill/>
        <a:ln w="9525">
          <a:noFill/>
        </a:ln>
      </xdr:spPr>
    </xdr:pic>
    <xdr:clientData/>
  </xdr:twoCellAnchor>
  <xdr:twoCellAnchor editAs="oneCell">
    <xdr:from>
      <xdr:col>9</xdr:col>
      <xdr:colOff>79375</xdr:colOff>
      <xdr:row>6</xdr:row>
      <xdr:rowOff>0</xdr:rowOff>
    </xdr:from>
    <xdr:to>
      <xdr:col>9</xdr:col>
      <xdr:colOff>220980</xdr:colOff>
      <xdr:row>6</xdr:row>
      <xdr:rowOff>234950</xdr:rowOff>
    </xdr:to>
    <xdr:pic>
      <xdr:nvPicPr>
        <xdr:cNvPr id="513" name="Picture 2" descr="clip_image3377"/>
        <xdr:cNvPicPr>
          <a:picLocks noChangeAspect="1"/>
        </xdr:cNvPicPr>
      </xdr:nvPicPr>
      <xdr:blipFill>
        <a:blip r:embed="rId1"/>
        <a:stretch>
          <a:fillRect/>
        </a:stretch>
      </xdr:blipFill>
      <xdr:spPr>
        <a:xfrm>
          <a:off x="9234170" y="3162300"/>
          <a:ext cx="141605" cy="234950"/>
        </a:xfrm>
        <a:prstGeom prst="rect">
          <a:avLst/>
        </a:prstGeom>
        <a:noFill/>
        <a:ln w="9525">
          <a:noFill/>
        </a:ln>
      </xdr:spPr>
    </xdr:pic>
    <xdr:clientData/>
  </xdr:twoCellAnchor>
  <xdr:twoCellAnchor editAs="oneCell">
    <xdr:from>
      <xdr:col>9</xdr:col>
      <xdr:colOff>154305</xdr:colOff>
      <xdr:row>6</xdr:row>
      <xdr:rowOff>0</xdr:rowOff>
    </xdr:from>
    <xdr:to>
      <xdr:col>9</xdr:col>
      <xdr:colOff>373380</xdr:colOff>
      <xdr:row>6</xdr:row>
      <xdr:rowOff>234950</xdr:rowOff>
    </xdr:to>
    <xdr:pic>
      <xdr:nvPicPr>
        <xdr:cNvPr id="514" name="Picture 3" descr="clip_image3378"/>
        <xdr:cNvPicPr>
          <a:picLocks noChangeAspect="1"/>
        </xdr:cNvPicPr>
      </xdr:nvPicPr>
      <xdr:blipFill>
        <a:blip r:embed="rId1"/>
        <a:stretch>
          <a:fillRect/>
        </a:stretch>
      </xdr:blipFill>
      <xdr:spPr>
        <a:xfrm>
          <a:off x="9309100" y="3162300"/>
          <a:ext cx="219075" cy="234950"/>
        </a:xfrm>
        <a:prstGeom prst="rect">
          <a:avLst/>
        </a:prstGeom>
        <a:noFill/>
        <a:ln w="9525">
          <a:noFill/>
        </a:ln>
      </xdr:spPr>
    </xdr:pic>
    <xdr:clientData/>
  </xdr:twoCellAnchor>
  <xdr:twoCellAnchor editAs="oneCell">
    <xdr:from>
      <xdr:col>9</xdr:col>
      <xdr:colOff>229235</xdr:colOff>
      <xdr:row>6</xdr:row>
      <xdr:rowOff>0</xdr:rowOff>
    </xdr:from>
    <xdr:to>
      <xdr:col>10</xdr:col>
      <xdr:colOff>85725</xdr:colOff>
      <xdr:row>6</xdr:row>
      <xdr:rowOff>234950</xdr:rowOff>
    </xdr:to>
    <xdr:pic>
      <xdr:nvPicPr>
        <xdr:cNvPr id="515" name="Picture 4" descr="clip_image3379"/>
        <xdr:cNvPicPr>
          <a:picLocks noChangeAspect="1"/>
        </xdr:cNvPicPr>
      </xdr:nvPicPr>
      <xdr:blipFill>
        <a:blip r:embed="rId1"/>
        <a:stretch>
          <a:fillRect/>
        </a:stretch>
      </xdr:blipFill>
      <xdr:spPr>
        <a:xfrm>
          <a:off x="9384030" y="3162300"/>
          <a:ext cx="29527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227965</xdr:colOff>
      <xdr:row>6</xdr:row>
      <xdr:rowOff>234950</xdr:rowOff>
    </xdr:to>
    <xdr:pic>
      <xdr:nvPicPr>
        <xdr:cNvPr id="516" name="Picture 5" descr="clip_image3380"/>
        <xdr:cNvPicPr>
          <a:picLocks noChangeAspect="1"/>
        </xdr:cNvPicPr>
      </xdr:nvPicPr>
      <xdr:blipFill>
        <a:blip r:embed="rId1"/>
        <a:stretch>
          <a:fillRect/>
        </a:stretch>
      </xdr:blipFill>
      <xdr:spPr>
        <a:xfrm>
          <a:off x="9450070" y="3162300"/>
          <a:ext cx="37147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264795</xdr:colOff>
      <xdr:row>6</xdr:row>
      <xdr:rowOff>234950</xdr:rowOff>
    </xdr:to>
    <xdr:pic>
      <xdr:nvPicPr>
        <xdr:cNvPr id="517" name="Picture 6" descr="clip_image3381"/>
        <xdr:cNvPicPr>
          <a:picLocks noChangeAspect="1"/>
        </xdr:cNvPicPr>
      </xdr:nvPicPr>
      <xdr:blipFill>
        <a:blip r:embed="rId1"/>
        <a:stretch>
          <a:fillRect/>
        </a:stretch>
      </xdr:blipFill>
      <xdr:spPr>
        <a:xfrm>
          <a:off x="9450070" y="3162300"/>
          <a:ext cx="40830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269240</xdr:colOff>
      <xdr:row>6</xdr:row>
      <xdr:rowOff>234950</xdr:rowOff>
    </xdr:to>
    <xdr:pic>
      <xdr:nvPicPr>
        <xdr:cNvPr id="518" name="Picture 7" descr="clip_image3383"/>
        <xdr:cNvPicPr>
          <a:picLocks noChangeAspect="1"/>
        </xdr:cNvPicPr>
      </xdr:nvPicPr>
      <xdr:blipFill>
        <a:blip r:embed="rId1"/>
        <a:stretch>
          <a:fillRect/>
        </a:stretch>
      </xdr:blipFill>
      <xdr:spPr>
        <a:xfrm>
          <a:off x="9450070" y="3162300"/>
          <a:ext cx="412750"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266700</xdr:colOff>
      <xdr:row>6</xdr:row>
      <xdr:rowOff>234950</xdr:rowOff>
    </xdr:to>
    <xdr:pic>
      <xdr:nvPicPr>
        <xdr:cNvPr id="519" name="Picture 8" descr="clip_image3384"/>
        <xdr:cNvPicPr>
          <a:picLocks noChangeAspect="1"/>
        </xdr:cNvPicPr>
      </xdr:nvPicPr>
      <xdr:blipFill>
        <a:blip r:embed="rId1"/>
        <a:stretch>
          <a:fillRect/>
        </a:stretch>
      </xdr:blipFill>
      <xdr:spPr>
        <a:xfrm>
          <a:off x="9450070" y="3162300"/>
          <a:ext cx="410210"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266065</xdr:colOff>
      <xdr:row>6</xdr:row>
      <xdr:rowOff>234950</xdr:rowOff>
    </xdr:to>
    <xdr:pic>
      <xdr:nvPicPr>
        <xdr:cNvPr id="520" name="Picture 9" descr="clip_image3386"/>
        <xdr:cNvPicPr>
          <a:picLocks noChangeAspect="1"/>
        </xdr:cNvPicPr>
      </xdr:nvPicPr>
      <xdr:blipFill>
        <a:blip r:embed="rId1"/>
        <a:stretch>
          <a:fillRect/>
        </a:stretch>
      </xdr:blipFill>
      <xdr:spPr>
        <a:xfrm>
          <a:off x="9450070" y="3162300"/>
          <a:ext cx="409575" cy="234950"/>
        </a:xfrm>
        <a:prstGeom prst="rect">
          <a:avLst/>
        </a:prstGeom>
        <a:noFill/>
        <a:ln w="9525">
          <a:noFill/>
        </a:ln>
      </xdr:spPr>
    </xdr:pic>
    <xdr:clientData/>
  </xdr:twoCellAnchor>
  <xdr:twoCellAnchor editAs="oneCell">
    <xdr:from>
      <xdr:col>9</xdr:col>
      <xdr:colOff>0</xdr:colOff>
      <xdr:row>6</xdr:row>
      <xdr:rowOff>0</xdr:rowOff>
    </xdr:from>
    <xdr:to>
      <xdr:col>9</xdr:col>
      <xdr:colOff>66040</xdr:colOff>
      <xdr:row>6</xdr:row>
      <xdr:rowOff>234950</xdr:rowOff>
    </xdr:to>
    <xdr:pic>
      <xdr:nvPicPr>
        <xdr:cNvPr id="521" name="Picture 1" descr="clip_image3376"/>
        <xdr:cNvPicPr>
          <a:picLocks noChangeAspect="1"/>
        </xdr:cNvPicPr>
      </xdr:nvPicPr>
      <xdr:blipFill>
        <a:blip r:embed="rId1"/>
        <a:stretch>
          <a:fillRect/>
        </a:stretch>
      </xdr:blipFill>
      <xdr:spPr>
        <a:xfrm>
          <a:off x="9154795" y="3162300"/>
          <a:ext cx="66040" cy="234950"/>
        </a:xfrm>
        <a:prstGeom prst="rect">
          <a:avLst/>
        </a:prstGeom>
        <a:noFill/>
        <a:ln w="9525">
          <a:noFill/>
        </a:ln>
      </xdr:spPr>
    </xdr:pic>
    <xdr:clientData/>
  </xdr:twoCellAnchor>
  <xdr:twoCellAnchor editAs="oneCell">
    <xdr:from>
      <xdr:col>9</xdr:col>
      <xdr:colOff>79375</xdr:colOff>
      <xdr:row>6</xdr:row>
      <xdr:rowOff>0</xdr:rowOff>
    </xdr:from>
    <xdr:to>
      <xdr:col>9</xdr:col>
      <xdr:colOff>220980</xdr:colOff>
      <xdr:row>6</xdr:row>
      <xdr:rowOff>234950</xdr:rowOff>
    </xdr:to>
    <xdr:pic>
      <xdr:nvPicPr>
        <xdr:cNvPr id="522" name="Picture 2" descr="clip_image3377"/>
        <xdr:cNvPicPr>
          <a:picLocks noChangeAspect="1"/>
        </xdr:cNvPicPr>
      </xdr:nvPicPr>
      <xdr:blipFill>
        <a:blip r:embed="rId1"/>
        <a:stretch>
          <a:fillRect/>
        </a:stretch>
      </xdr:blipFill>
      <xdr:spPr>
        <a:xfrm>
          <a:off x="9234170" y="3162300"/>
          <a:ext cx="141605" cy="234950"/>
        </a:xfrm>
        <a:prstGeom prst="rect">
          <a:avLst/>
        </a:prstGeom>
        <a:noFill/>
        <a:ln w="9525">
          <a:noFill/>
        </a:ln>
      </xdr:spPr>
    </xdr:pic>
    <xdr:clientData/>
  </xdr:twoCellAnchor>
  <xdr:twoCellAnchor editAs="oneCell">
    <xdr:from>
      <xdr:col>9</xdr:col>
      <xdr:colOff>154305</xdr:colOff>
      <xdr:row>6</xdr:row>
      <xdr:rowOff>0</xdr:rowOff>
    </xdr:from>
    <xdr:to>
      <xdr:col>9</xdr:col>
      <xdr:colOff>373380</xdr:colOff>
      <xdr:row>6</xdr:row>
      <xdr:rowOff>234950</xdr:rowOff>
    </xdr:to>
    <xdr:pic>
      <xdr:nvPicPr>
        <xdr:cNvPr id="523" name="Picture 3" descr="clip_image3378"/>
        <xdr:cNvPicPr>
          <a:picLocks noChangeAspect="1"/>
        </xdr:cNvPicPr>
      </xdr:nvPicPr>
      <xdr:blipFill>
        <a:blip r:embed="rId1"/>
        <a:stretch>
          <a:fillRect/>
        </a:stretch>
      </xdr:blipFill>
      <xdr:spPr>
        <a:xfrm>
          <a:off x="9309100" y="3162300"/>
          <a:ext cx="219075" cy="234950"/>
        </a:xfrm>
        <a:prstGeom prst="rect">
          <a:avLst/>
        </a:prstGeom>
        <a:noFill/>
        <a:ln w="9525">
          <a:noFill/>
        </a:ln>
      </xdr:spPr>
    </xdr:pic>
    <xdr:clientData/>
  </xdr:twoCellAnchor>
  <xdr:twoCellAnchor editAs="oneCell">
    <xdr:from>
      <xdr:col>9</xdr:col>
      <xdr:colOff>229235</xdr:colOff>
      <xdr:row>6</xdr:row>
      <xdr:rowOff>0</xdr:rowOff>
    </xdr:from>
    <xdr:to>
      <xdr:col>10</xdr:col>
      <xdr:colOff>85725</xdr:colOff>
      <xdr:row>6</xdr:row>
      <xdr:rowOff>234950</xdr:rowOff>
    </xdr:to>
    <xdr:pic>
      <xdr:nvPicPr>
        <xdr:cNvPr id="524" name="Picture 4" descr="clip_image3379"/>
        <xdr:cNvPicPr>
          <a:picLocks noChangeAspect="1"/>
        </xdr:cNvPicPr>
      </xdr:nvPicPr>
      <xdr:blipFill>
        <a:blip r:embed="rId1"/>
        <a:stretch>
          <a:fillRect/>
        </a:stretch>
      </xdr:blipFill>
      <xdr:spPr>
        <a:xfrm>
          <a:off x="9384030" y="3162300"/>
          <a:ext cx="29527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227965</xdr:colOff>
      <xdr:row>6</xdr:row>
      <xdr:rowOff>234950</xdr:rowOff>
    </xdr:to>
    <xdr:pic>
      <xdr:nvPicPr>
        <xdr:cNvPr id="525" name="Picture 5" descr="clip_image3380"/>
        <xdr:cNvPicPr>
          <a:picLocks noChangeAspect="1"/>
        </xdr:cNvPicPr>
      </xdr:nvPicPr>
      <xdr:blipFill>
        <a:blip r:embed="rId1"/>
        <a:stretch>
          <a:fillRect/>
        </a:stretch>
      </xdr:blipFill>
      <xdr:spPr>
        <a:xfrm>
          <a:off x="9450070" y="3162300"/>
          <a:ext cx="37147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264795</xdr:colOff>
      <xdr:row>6</xdr:row>
      <xdr:rowOff>234950</xdr:rowOff>
    </xdr:to>
    <xdr:pic>
      <xdr:nvPicPr>
        <xdr:cNvPr id="526" name="Picture 6" descr="clip_image3381"/>
        <xdr:cNvPicPr>
          <a:picLocks noChangeAspect="1"/>
        </xdr:cNvPicPr>
      </xdr:nvPicPr>
      <xdr:blipFill>
        <a:blip r:embed="rId1"/>
        <a:stretch>
          <a:fillRect/>
        </a:stretch>
      </xdr:blipFill>
      <xdr:spPr>
        <a:xfrm>
          <a:off x="9450070" y="3162300"/>
          <a:ext cx="408305"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269240</xdr:colOff>
      <xdr:row>6</xdr:row>
      <xdr:rowOff>234950</xdr:rowOff>
    </xdr:to>
    <xdr:pic>
      <xdr:nvPicPr>
        <xdr:cNvPr id="527" name="Picture 7" descr="clip_image3383"/>
        <xdr:cNvPicPr>
          <a:picLocks noChangeAspect="1"/>
        </xdr:cNvPicPr>
      </xdr:nvPicPr>
      <xdr:blipFill>
        <a:blip r:embed="rId1"/>
        <a:stretch>
          <a:fillRect/>
        </a:stretch>
      </xdr:blipFill>
      <xdr:spPr>
        <a:xfrm>
          <a:off x="9450070" y="3162300"/>
          <a:ext cx="412750"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266700</xdr:colOff>
      <xdr:row>6</xdr:row>
      <xdr:rowOff>234950</xdr:rowOff>
    </xdr:to>
    <xdr:pic>
      <xdr:nvPicPr>
        <xdr:cNvPr id="528" name="Picture 8" descr="clip_image3384"/>
        <xdr:cNvPicPr>
          <a:picLocks noChangeAspect="1"/>
        </xdr:cNvPicPr>
      </xdr:nvPicPr>
      <xdr:blipFill>
        <a:blip r:embed="rId1"/>
        <a:stretch>
          <a:fillRect/>
        </a:stretch>
      </xdr:blipFill>
      <xdr:spPr>
        <a:xfrm>
          <a:off x="9450070" y="3162300"/>
          <a:ext cx="410210" cy="234950"/>
        </a:xfrm>
        <a:prstGeom prst="rect">
          <a:avLst/>
        </a:prstGeom>
        <a:noFill/>
        <a:ln w="9525">
          <a:noFill/>
        </a:ln>
      </xdr:spPr>
    </xdr:pic>
    <xdr:clientData/>
  </xdr:twoCellAnchor>
  <xdr:twoCellAnchor editAs="oneCell">
    <xdr:from>
      <xdr:col>9</xdr:col>
      <xdr:colOff>295275</xdr:colOff>
      <xdr:row>6</xdr:row>
      <xdr:rowOff>0</xdr:rowOff>
    </xdr:from>
    <xdr:to>
      <xdr:col>10</xdr:col>
      <xdr:colOff>266065</xdr:colOff>
      <xdr:row>6</xdr:row>
      <xdr:rowOff>234950</xdr:rowOff>
    </xdr:to>
    <xdr:pic>
      <xdr:nvPicPr>
        <xdr:cNvPr id="529" name="Picture 9" descr="clip_image3386"/>
        <xdr:cNvPicPr>
          <a:picLocks noChangeAspect="1"/>
        </xdr:cNvPicPr>
      </xdr:nvPicPr>
      <xdr:blipFill>
        <a:blip r:embed="rId1"/>
        <a:stretch>
          <a:fillRect/>
        </a:stretch>
      </xdr:blipFill>
      <xdr:spPr>
        <a:xfrm>
          <a:off x="9450070" y="3162300"/>
          <a:ext cx="409575" cy="234950"/>
        </a:xfrm>
        <a:prstGeom prst="rect">
          <a:avLst/>
        </a:prstGeom>
        <a:noFill/>
        <a:ln w="9525">
          <a:noFill/>
        </a:ln>
      </xdr:spPr>
    </xdr:pic>
    <xdr:clientData/>
  </xdr:twoCellAnchor>
  <xdr:twoCellAnchor editAs="oneCell">
    <xdr:from>
      <xdr:col>3</xdr:col>
      <xdr:colOff>11430</xdr:colOff>
      <xdr:row>6</xdr:row>
      <xdr:rowOff>0</xdr:rowOff>
    </xdr:from>
    <xdr:to>
      <xdr:col>3</xdr:col>
      <xdr:colOff>273050</xdr:colOff>
      <xdr:row>6</xdr:row>
      <xdr:rowOff>428625</xdr:rowOff>
    </xdr:to>
    <xdr:sp>
      <xdr:nvSpPr>
        <xdr:cNvPr id="5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8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8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9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9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0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0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1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1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2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2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3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2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2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2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2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2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2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2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2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3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4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4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4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4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4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4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4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4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4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4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5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36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7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8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9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9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9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39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9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9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9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9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9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39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0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1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1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1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1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1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1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1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41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1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1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2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3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4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44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4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4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4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4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4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4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4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4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5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6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6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6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6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6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46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4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4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5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5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6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6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7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7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7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7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8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79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0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0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18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2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2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2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2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3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184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18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7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7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7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7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7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7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8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9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9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9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9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9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9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9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89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89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89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0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1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2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2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2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2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2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2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2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2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2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2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3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4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4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4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4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4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4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4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4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4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4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5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196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7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8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9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9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9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199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9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9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9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9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9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199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0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1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1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1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1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1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1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1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201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1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1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2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3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4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204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0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09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0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1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2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3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3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3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3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3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3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3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213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3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3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4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5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6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7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8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8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8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8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8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218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8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8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8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8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19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220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1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2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3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4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5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5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5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5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5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5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5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225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2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2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3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3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4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4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5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5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6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6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7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7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8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8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29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29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0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0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5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6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7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7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7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07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7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7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7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7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7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7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8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9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9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9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9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9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9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9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09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09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09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0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1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2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2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2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2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2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2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2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2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2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2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3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4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4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4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4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4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14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4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4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4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4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5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16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7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8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9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9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9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19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1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1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1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1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1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1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2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2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3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3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4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4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0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0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0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0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1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2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35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5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5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5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5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5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5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6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7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7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7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7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7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7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7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57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5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6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6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0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0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0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0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0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0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0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0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1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2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2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2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2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2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2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2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2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2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2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3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4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5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6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7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7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7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67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7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7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7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7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7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7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8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9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9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9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9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9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9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9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369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9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69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0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1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2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372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2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2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2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2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2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2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2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2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3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4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4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4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4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4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374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4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4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4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4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5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376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7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8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1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1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2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3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4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5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6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6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6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6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6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386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6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6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6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6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7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8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89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0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1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1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1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391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1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1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1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1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1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1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2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3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3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3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3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3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3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3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393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3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3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4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5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6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7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8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8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8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8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8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398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39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0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0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1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1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2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2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3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3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4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4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5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5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6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6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7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7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7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7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8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79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0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0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0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0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0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0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0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0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0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0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1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2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2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2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2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2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2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2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2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2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2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3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4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5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6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7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7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7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487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7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7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7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7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7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7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8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9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9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9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9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9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9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9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489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9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89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0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1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2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492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49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49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0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0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1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1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2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3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3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3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3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3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3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4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5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5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5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5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5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5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5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5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2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8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8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8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8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8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8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8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8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29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30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30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30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30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30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30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3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3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4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5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5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5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35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5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5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5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5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5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5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6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7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7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7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7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7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7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7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37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7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7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8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39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0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0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0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0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0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0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0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0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0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0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1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2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2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2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2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2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542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2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2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2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2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3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544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5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6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7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7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7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547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7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7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7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7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7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7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8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9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9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9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9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9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9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9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549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4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5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4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4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4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4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5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6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7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8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9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9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9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559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59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59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59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59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59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59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0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1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2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3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4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564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4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4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4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4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4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4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4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4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5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6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6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6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6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6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566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6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6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6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6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7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8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69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0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1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1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1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571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7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7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8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8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59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59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0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0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1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1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2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2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3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3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4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4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4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5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5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5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5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5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5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0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0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0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0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1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2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3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4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5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5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5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55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5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5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5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5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5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5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6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7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7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7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7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7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7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7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57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7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7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8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59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60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660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0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0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0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0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0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0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0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0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1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2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2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2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2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2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662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2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2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2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2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3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664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5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6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7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7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7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7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7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7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8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6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3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4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4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4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4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4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4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7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7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1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1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1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1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1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1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6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6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6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6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7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8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89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0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1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1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1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1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1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1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1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1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1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1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2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3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3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3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3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3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3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3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3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69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6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6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6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6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6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6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6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6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7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8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8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8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8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8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698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8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8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8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8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699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0"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1"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2"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3"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4"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5"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6"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7"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8"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392430</xdr:rowOff>
    </xdr:to>
    <xdr:sp>
      <xdr:nvSpPr>
        <xdr:cNvPr id="7009" name="Image1"/>
        <xdr:cNvSpPr>
          <a:spLocks noChangeAspect="1"/>
        </xdr:cNvSpPr>
      </xdr:nvSpPr>
      <xdr:spPr>
        <a:xfrm>
          <a:off x="1951355" y="3162300"/>
          <a:ext cx="261620" cy="3924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1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2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3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3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3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03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0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5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5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6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7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8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08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8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8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8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8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8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8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8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8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09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0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0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0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0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0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0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0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0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0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0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1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2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3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4"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5"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6"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7"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8"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49"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50"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51"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52"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425450</xdr:rowOff>
    </xdr:to>
    <xdr:sp>
      <xdr:nvSpPr>
        <xdr:cNvPr id="7153" name="Image1"/>
        <xdr:cNvSpPr>
          <a:spLocks noChangeAspect="1"/>
        </xdr:cNvSpPr>
      </xdr:nvSpPr>
      <xdr:spPr>
        <a:xfrm>
          <a:off x="1952625" y="3162300"/>
          <a:ext cx="260350" cy="42545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5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5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5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5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5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5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8"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69"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70"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71"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72"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73"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74"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75"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76"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12700</xdr:colOff>
      <xdr:row>6</xdr:row>
      <xdr:rowOff>0</xdr:rowOff>
    </xdr:from>
    <xdr:to>
      <xdr:col>3</xdr:col>
      <xdr:colOff>273050</xdr:colOff>
      <xdr:row>6</xdr:row>
      <xdr:rowOff>431800</xdr:rowOff>
    </xdr:to>
    <xdr:sp>
      <xdr:nvSpPr>
        <xdr:cNvPr id="7177" name="Image1"/>
        <xdr:cNvSpPr>
          <a:spLocks noChangeAspect="1"/>
        </xdr:cNvSpPr>
      </xdr:nvSpPr>
      <xdr:spPr>
        <a:xfrm>
          <a:off x="1952625" y="3162300"/>
          <a:ext cx="26035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7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7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8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2"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3"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4"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5"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6"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7"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8"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199"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200"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430530</xdr:rowOff>
    </xdr:to>
    <xdr:sp>
      <xdr:nvSpPr>
        <xdr:cNvPr id="7201" name="Image1"/>
        <xdr:cNvSpPr>
          <a:spLocks noChangeAspect="1"/>
        </xdr:cNvSpPr>
      </xdr:nvSpPr>
      <xdr:spPr>
        <a:xfrm>
          <a:off x="1951355" y="3162300"/>
          <a:ext cx="261620" cy="43053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0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0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0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0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0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0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0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0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6"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7"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8"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19"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20"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21"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22"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23"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24"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523875</xdr:rowOff>
    </xdr:to>
    <xdr:sp>
      <xdr:nvSpPr>
        <xdr:cNvPr id="7225" name="Image1"/>
        <xdr:cNvSpPr>
          <a:spLocks noChangeAspect="1"/>
        </xdr:cNvSpPr>
      </xdr:nvSpPr>
      <xdr:spPr>
        <a:xfrm>
          <a:off x="1951355" y="3162300"/>
          <a:ext cx="261620" cy="52387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2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2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2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2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3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4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5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4"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5"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6"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7"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8"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69"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70"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71"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72"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428625</xdr:rowOff>
    </xdr:to>
    <xdr:sp>
      <xdr:nvSpPr>
        <xdr:cNvPr id="7273" name="Image1"/>
        <xdr:cNvSpPr>
          <a:spLocks noChangeAspect="1"/>
        </xdr:cNvSpPr>
      </xdr:nvSpPr>
      <xdr:spPr>
        <a:xfrm>
          <a:off x="1951355" y="3162300"/>
          <a:ext cx="261620" cy="4286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7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7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7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7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7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7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8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29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0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2"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3"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4"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5"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6"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7"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8"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19"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20"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431800</xdr:rowOff>
    </xdr:to>
    <xdr:sp>
      <xdr:nvSpPr>
        <xdr:cNvPr id="7321" name="Image1"/>
        <xdr:cNvSpPr>
          <a:spLocks noChangeAspect="1"/>
        </xdr:cNvSpPr>
      </xdr:nvSpPr>
      <xdr:spPr>
        <a:xfrm>
          <a:off x="1951355" y="3162300"/>
          <a:ext cx="26162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2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2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2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2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2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2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2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2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3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4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5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0"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1"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2"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3"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4"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5"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6"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7"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8"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431800</xdr:rowOff>
    </xdr:to>
    <xdr:sp>
      <xdr:nvSpPr>
        <xdr:cNvPr id="7369" name="Image1"/>
        <xdr:cNvSpPr>
          <a:spLocks noChangeAspect="1"/>
        </xdr:cNvSpPr>
      </xdr:nvSpPr>
      <xdr:spPr>
        <a:xfrm>
          <a:off x="1951355" y="3162300"/>
          <a:ext cx="262890" cy="43180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7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4"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5"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6"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7"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8"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89"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90"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91"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92"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392430</xdr:rowOff>
    </xdr:to>
    <xdr:sp>
      <xdr:nvSpPr>
        <xdr:cNvPr id="7393" name="Image1"/>
        <xdr:cNvSpPr>
          <a:spLocks noChangeAspect="1"/>
        </xdr:cNvSpPr>
      </xdr:nvSpPr>
      <xdr:spPr>
        <a:xfrm>
          <a:off x="1951355" y="3162300"/>
          <a:ext cx="262890" cy="392430"/>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39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39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39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39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39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39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0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1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2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2"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3"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4"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5"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6"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7"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8"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39"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40"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274320</xdr:colOff>
      <xdr:row>6</xdr:row>
      <xdr:rowOff>390525</xdr:rowOff>
    </xdr:to>
    <xdr:sp>
      <xdr:nvSpPr>
        <xdr:cNvPr id="7441" name="Image1"/>
        <xdr:cNvSpPr>
          <a:spLocks noChangeAspect="1"/>
        </xdr:cNvSpPr>
      </xdr:nvSpPr>
      <xdr:spPr>
        <a:xfrm>
          <a:off x="1951355" y="3162300"/>
          <a:ext cx="262890" cy="39052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42"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43"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44"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45"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46"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47"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48"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49"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0"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1"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2"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3"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4"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5"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6"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7"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8"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59"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60"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61"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62"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63"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64"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363855</xdr:rowOff>
    </xdr:to>
    <xdr:sp>
      <xdr:nvSpPr>
        <xdr:cNvPr id="7465" name="Image1"/>
        <xdr:cNvSpPr>
          <a:spLocks noChangeAspect="1"/>
        </xdr:cNvSpPr>
      </xdr:nvSpPr>
      <xdr:spPr>
        <a:xfrm>
          <a:off x="1951355" y="3162300"/>
          <a:ext cx="261620" cy="36385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66"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67"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68"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69"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0"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1"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2"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3"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4"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5"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6"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7"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8"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79"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0"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1"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2"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3"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4"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5"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6"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7"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8"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3</xdr:col>
      <xdr:colOff>11430</xdr:colOff>
      <xdr:row>6</xdr:row>
      <xdr:rowOff>0</xdr:rowOff>
    </xdr:from>
    <xdr:to>
      <xdr:col>3</xdr:col>
      <xdr:colOff>273050</xdr:colOff>
      <xdr:row>6</xdr:row>
      <xdr:rowOff>497205</xdr:rowOff>
    </xdr:to>
    <xdr:sp>
      <xdr:nvSpPr>
        <xdr:cNvPr id="7489" name="Image1"/>
        <xdr:cNvSpPr>
          <a:spLocks noChangeAspect="1"/>
        </xdr:cNvSpPr>
      </xdr:nvSpPr>
      <xdr:spPr>
        <a:xfrm>
          <a:off x="1951355" y="3162300"/>
          <a:ext cx="261620" cy="497205"/>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49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0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1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5"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6"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7"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8"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29"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30"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31"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32"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33"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6</xdr:row>
      <xdr:rowOff>0</xdr:rowOff>
    </xdr:from>
    <xdr:to>
      <xdr:col>2</xdr:col>
      <xdr:colOff>273685</xdr:colOff>
      <xdr:row>6</xdr:row>
      <xdr:rowOff>551180</xdr:rowOff>
    </xdr:to>
    <xdr:sp>
      <xdr:nvSpPr>
        <xdr:cNvPr id="7534" name="Image1"/>
        <xdr:cNvSpPr>
          <a:spLocks noChangeAspect="1"/>
        </xdr:cNvSpPr>
      </xdr:nvSpPr>
      <xdr:spPr>
        <a:xfrm>
          <a:off x="1103630" y="31623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3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3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3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3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3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4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5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6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7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8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59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0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1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0"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1"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2"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3"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4"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5"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6"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7"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8"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29" name="Image1"/>
        <xdr:cNvSpPr>
          <a:spLocks noChangeAspect="1"/>
        </xdr:cNvSpPr>
      </xdr:nvSpPr>
      <xdr:spPr>
        <a:xfrm>
          <a:off x="1103630" y="21145500"/>
          <a:ext cx="263525" cy="551180"/>
        </a:xfrm>
        <a:prstGeom prst="rect">
          <a:avLst/>
        </a:prstGeom>
        <a:noFill/>
        <a:ln w="9525">
          <a:noFill/>
        </a:ln>
      </xdr:spPr>
    </xdr:sp>
    <xdr:clientData/>
  </xdr:twoCellAnchor>
  <xdr:twoCellAnchor editAs="oneCell">
    <xdr:from>
      <xdr:col>2</xdr:col>
      <xdr:colOff>10160</xdr:colOff>
      <xdr:row>20</xdr:row>
      <xdr:rowOff>0</xdr:rowOff>
    </xdr:from>
    <xdr:to>
      <xdr:col>2</xdr:col>
      <xdr:colOff>273685</xdr:colOff>
      <xdr:row>20</xdr:row>
      <xdr:rowOff>551180</xdr:rowOff>
    </xdr:to>
    <xdr:sp>
      <xdr:nvSpPr>
        <xdr:cNvPr id="7630" name="Image1"/>
        <xdr:cNvSpPr>
          <a:spLocks noChangeAspect="1"/>
        </xdr:cNvSpPr>
      </xdr:nvSpPr>
      <xdr:spPr>
        <a:xfrm>
          <a:off x="1103630" y="21145500"/>
          <a:ext cx="263525" cy="55118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1"/>
  <sheetViews>
    <sheetView tabSelected="1" topLeftCell="C1" workbookViewId="0">
      <pane ySplit="5" topLeftCell="A6" activePane="bottomLeft" state="frozen"/>
      <selection/>
      <selection pane="bottomLeft" activeCell="H5" sqref="$A5:$XFD5"/>
    </sheetView>
  </sheetViews>
  <sheetFormatPr defaultColWidth="9" defaultRowHeight="13.5"/>
  <cols>
    <col min="1" max="1" width="5.725" style="5" customWidth="1"/>
    <col min="2" max="2" width="8.625" style="5" customWidth="1"/>
    <col min="3" max="3" width="11.1083333333333" style="5" customWidth="1"/>
    <col min="4" max="4" width="31.6666666666667" style="5" customWidth="1"/>
    <col min="5" max="5" width="9" style="5" customWidth="1"/>
    <col min="6" max="6" width="34.0166666666667" style="5" customWidth="1"/>
    <col min="7" max="7" width="5.41666666666667" style="5" customWidth="1"/>
    <col min="8" max="8" width="7.5" style="5" customWidth="1"/>
    <col min="9" max="9" width="7.08333333333333" style="5" customWidth="1"/>
    <col min="10" max="10" width="5.75833333333333" style="5" customWidth="1"/>
    <col min="11" max="11" width="7.06666666666667" style="5" customWidth="1"/>
    <col min="12" max="12" width="7" style="5" customWidth="1"/>
    <col min="13" max="13" width="6.10833333333333" style="5" customWidth="1"/>
    <col min="14" max="14" width="6.8" style="5" customWidth="1"/>
    <col min="15" max="15" width="6.10833333333333" style="5" customWidth="1"/>
    <col min="16" max="16" width="6.65833333333333" style="5" customWidth="1"/>
    <col min="17" max="17" width="7.625" style="6" customWidth="1"/>
    <col min="18" max="18" width="7.775" style="5" customWidth="1"/>
    <col min="19" max="23" width="6.625" style="5" customWidth="1"/>
    <col min="24" max="25" width="7.675" style="5" customWidth="1"/>
    <col min="26" max="26" width="11.8083333333333" style="5" customWidth="1"/>
    <col min="27" max="16384" width="9" style="7"/>
  </cols>
  <sheetData>
    <row r="1" ht="27" customHeight="1" spans="1:1">
      <c r="A1" s="5" t="s">
        <v>0</v>
      </c>
    </row>
    <row r="2" s="1" customFormat="1" ht="45" customHeight="1" spans="1:26">
      <c r="A2" s="8" t="s">
        <v>1</v>
      </c>
      <c r="B2" s="8"/>
      <c r="C2" s="8"/>
      <c r="D2" s="8"/>
      <c r="E2" s="8"/>
      <c r="F2" s="8"/>
      <c r="G2" s="8"/>
      <c r="H2" s="8"/>
      <c r="I2" s="8"/>
      <c r="J2" s="8"/>
      <c r="K2" s="8"/>
      <c r="L2" s="8"/>
      <c r="M2" s="8"/>
      <c r="N2" s="8"/>
      <c r="O2" s="8"/>
      <c r="P2" s="8"/>
      <c r="Q2" s="24"/>
      <c r="R2" s="8"/>
      <c r="S2" s="8"/>
      <c r="T2" s="8"/>
      <c r="U2" s="8"/>
      <c r="V2" s="8"/>
      <c r="W2" s="8"/>
      <c r="X2" s="8"/>
      <c r="Y2" s="8"/>
      <c r="Z2" s="8"/>
    </row>
    <row r="3" s="2" customFormat="1" ht="49" customHeight="1" spans="1:26">
      <c r="A3" s="9" t="s">
        <v>2</v>
      </c>
      <c r="B3" s="9" t="s">
        <v>3</v>
      </c>
      <c r="C3" s="9" t="s">
        <v>4</v>
      </c>
      <c r="D3" s="9" t="s">
        <v>5</v>
      </c>
      <c r="E3" s="9" t="s">
        <v>6</v>
      </c>
      <c r="F3" s="9" t="s">
        <v>7</v>
      </c>
      <c r="G3" s="9" t="s">
        <v>8</v>
      </c>
      <c r="H3" s="9" t="s">
        <v>9</v>
      </c>
      <c r="I3" s="9"/>
      <c r="J3" s="9" t="s">
        <v>10</v>
      </c>
      <c r="K3" s="9" t="s">
        <v>11</v>
      </c>
      <c r="L3" s="9" t="s">
        <v>12</v>
      </c>
      <c r="M3" s="9" t="s">
        <v>13</v>
      </c>
      <c r="N3" s="9"/>
      <c r="O3" s="9" t="s">
        <v>14</v>
      </c>
      <c r="P3" s="9"/>
      <c r="Q3" s="9" t="s">
        <v>15</v>
      </c>
      <c r="R3" s="9"/>
      <c r="S3" s="9"/>
      <c r="T3" s="9"/>
      <c r="U3" s="9"/>
      <c r="V3" s="9"/>
      <c r="W3" s="25"/>
      <c r="X3" s="26" t="s">
        <v>16</v>
      </c>
      <c r="Y3" s="26" t="s">
        <v>17</v>
      </c>
      <c r="Z3" s="26" t="s">
        <v>18</v>
      </c>
    </row>
    <row r="4" s="2" customFormat="1" ht="40" customHeight="1" spans="1:26">
      <c r="A4" s="9"/>
      <c r="B4" s="9"/>
      <c r="C4" s="9"/>
      <c r="D4" s="9"/>
      <c r="E4" s="9"/>
      <c r="F4" s="9"/>
      <c r="G4" s="9"/>
      <c r="H4" s="9"/>
      <c r="I4" s="9"/>
      <c r="J4" s="9"/>
      <c r="K4" s="9"/>
      <c r="L4" s="9"/>
      <c r="M4" s="9"/>
      <c r="N4" s="9"/>
      <c r="O4" s="9"/>
      <c r="P4" s="9"/>
      <c r="Q4" s="9" t="s">
        <v>19</v>
      </c>
      <c r="R4" s="9" t="s">
        <v>20</v>
      </c>
      <c r="S4" s="9"/>
      <c r="T4" s="9"/>
      <c r="U4" s="9"/>
      <c r="V4" s="9"/>
      <c r="W4" s="25" t="s">
        <v>21</v>
      </c>
      <c r="X4" s="26"/>
      <c r="Y4" s="26"/>
      <c r="Z4" s="26"/>
    </row>
    <row r="5" s="2" customFormat="1" ht="44" customHeight="1" spans="1:26">
      <c r="A5" s="9"/>
      <c r="B5" s="9"/>
      <c r="C5" s="9"/>
      <c r="D5" s="9"/>
      <c r="E5" s="9"/>
      <c r="F5" s="9"/>
      <c r="G5" s="9"/>
      <c r="H5" s="9" t="s">
        <v>22</v>
      </c>
      <c r="I5" s="9" t="s">
        <v>23</v>
      </c>
      <c r="J5" s="9"/>
      <c r="K5" s="9"/>
      <c r="L5" s="9"/>
      <c r="M5" s="9" t="s">
        <v>24</v>
      </c>
      <c r="N5" s="9" t="s">
        <v>25</v>
      </c>
      <c r="O5" s="9" t="s">
        <v>24</v>
      </c>
      <c r="P5" s="9" t="s">
        <v>25</v>
      </c>
      <c r="Q5" s="9"/>
      <c r="R5" s="27" t="s">
        <v>26</v>
      </c>
      <c r="S5" s="9" t="s">
        <v>27</v>
      </c>
      <c r="T5" s="9" t="s">
        <v>28</v>
      </c>
      <c r="U5" s="9" t="s">
        <v>29</v>
      </c>
      <c r="V5" s="9" t="s">
        <v>30</v>
      </c>
      <c r="W5" s="25"/>
      <c r="X5" s="26"/>
      <c r="Y5" s="26"/>
      <c r="Z5" s="26"/>
    </row>
    <row r="6" s="2" customFormat="1" ht="44" customHeight="1" spans="1:26">
      <c r="A6" s="9"/>
      <c r="B6" s="9"/>
      <c r="C6" s="10" t="s">
        <v>31</v>
      </c>
      <c r="D6" s="9"/>
      <c r="E6" s="9"/>
      <c r="F6" s="9"/>
      <c r="G6" s="9"/>
      <c r="H6" s="9"/>
      <c r="I6" s="9"/>
      <c r="J6" s="9"/>
      <c r="K6" s="9"/>
      <c r="L6" s="9"/>
      <c r="M6" s="9"/>
      <c r="N6" s="9"/>
      <c r="O6" s="9"/>
      <c r="P6" s="9"/>
      <c r="Q6" s="9">
        <f>SUM(Q7:Q24)</f>
        <v>2967</v>
      </c>
      <c r="R6" s="9">
        <f t="shared" ref="R6:W6" si="0">SUM(R7:R24)</f>
        <v>2967</v>
      </c>
      <c r="S6" s="9">
        <f t="shared" si="0"/>
        <v>0</v>
      </c>
      <c r="T6" s="9">
        <f t="shared" si="0"/>
        <v>0</v>
      </c>
      <c r="U6" s="9">
        <f t="shared" si="0"/>
        <v>382</v>
      </c>
      <c r="V6" s="9">
        <f t="shared" si="0"/>
        <v>2585</v>
      </c>
      <c r="W6" s="28">
        <f t="shared" si="0"/>
        <v>0</v>
      </c>
      <c r="X6" s="26"/>
      <c r="Y6" s="26"/>
      <c r="Z6" s="26"/>
    </row>
    <row r="7" s="3" customFormat="1" ht="148" customHeight="1" spans="1:26">
      <c r="A7" s="11">
        <v>1</v>
      </c>
      <c r="B7" s="11" t="s">
        <v>32</v>
      </c>
      <c r="C7" s="11" t="s">
        <v>33</v>
      </c>
      <c r="D7" s="12" t="s">
        <v>34</v>
      </c>
      <c r="E7" s="12" t="s">
        <v>35</v>
      </c>
      <c r="F7" s="12" t="s">
        <v>36</v>
      </c>
      <c r="G7" s="11">
        <v>1</v>
      </c>
      <c r="H7" s="11" t="s">
        <v>37</v>
      </c>
      <c r="I7" s="11" t="s">
        <v>38</v>
      </c>
      <c r="J7" s="11" t="s">
        <v>39</v>
      </c>
      <c r="K7" s="11" t="s">
        <v>40</v>
      </c>
      <c r="L7" s="11" t="s">
        <v>40</v>
      </c>
      <c r="M7" s="11">
        <v>2715</v>
      </c>
      <c r="N7" s="11">
        <v>7600</v>
      </c>
      <c r="O7" s="11">
        <v>2715</v>
      </c>
      <c r="P7" s="11">
        <v>7600</v>
      </c>
      <c r="Q7" s="11">
        <f t="shared" ref="Q7:Q14" si="1">R7</f>
        <v>190</v>
      </c>
      <c r="R7" s="22">
        <v>190</v>
      </c>
      <c r="S7" s="22"/>
      <c r="T7" s="22"/>
      <c r="U7" s="22"/>
      <c r="V7" s="22">
        <v>190</v>
      </c>
      <c r="W7" s="11"/>
      <c r="X7" s="29" t="s">
        <v>41</v>
      </c>
      <c r="Y7" s="22" t="s">
        <v>41</v>
      </c>
      <c r="Z7" s="11"/>
    </row>
    <row r="8" s="3" customFormat="1" ht="147" customHeight="1" spans="1:26">
      <c r="A8" s="11">
        <v>2</v>
      </c>
      <c r="B8" s="11" t="s">
        <v>32</v>
      </c>
      <c r="C8" s="11" t="s">
        <v>42</v>
      </c>
      <c r="D8" s="12" t="s">
        <v>43</v>
      </c>
      <c r="E8" s="12" t="s">
        <v>35</v>
      </c>
      <c r="F8" s="12" t="s">
        <v>44</v>
      </c>
      <c r="G8" s="11">
        <v>1</v>
      </c>
      <c r="H8" s="11" t="s">
        <v>37</v>
      </c>
      <c r="I8" s="11" t="s">
        <v>38</v>
      </c>
      <c r="J8" s="11" t="s">
        <v>39</v>
      </c>
      <c r="K8" s="11" t="s">
        <v>40</v>
      </c>
      <c r="L8" s="11" t="s">
        <v>40</v>
      </c>
      <c r="M8" s="11">
        <v>875</v>
      </c>
      <c r="N8" s="11">
        <v>2450</v>
      </c>
      <c r="O8" s="11">
        <v>875</v>
      </c>
      <c r="P8" s="11">
        <v>2450</v>
      </c>
      <c r="Q8" s="11">
        <f t="shared" si="1"/>
        <v>36</v>
      </c>
      <c r="R8" s="22">
        <v>36</v>
      </c>
      <c r="S8" s="22"/>
      <c r="T8" s="22"/>
      <c r="U8" s="22"/>
      <c r="V8" s="22">
        <v>36</v>
      </c>
      <c r="W8" s="11"/>
      <c r="X8" s="29" t="s">
        <v>41</v>
      </c>
      <c r="Y8" s="22" t="s">
        <v>41</v>
      </c>
      <c r="Z8" s="11"/>
    </row>
    <row r="9" s="3" customFormat="1" ht="148" customHeight="1" spans="1:26">
      <c r="A9" s="11">
        <v>3</v>
      </c>
      <c r="B9" s="11" t="s">
        <v>32</v>
      </c>
      <c r="C9" s="11" t="s">
        <v>45</v>
      </c>
      <c r="D9" s="12" t="s">
        <v>46</v>
      </c>
      <c r="E9" s="12" t="s">
        <v>35</v>
      </c>
      <c r="F9" s="12" t="s">
        <v>47</v>
      </c>
      <c r="G9" s="11">
        <v>1</v>
      </c>
      <c r="H9" s="11" t="s">
        <v>48</v>
      </c>
      <c r="I9" s="11" t="s">
        <v>49</v>
      </c>
      <c r="J9" s="11" t="s">
        <v>40</v>
      </c>
      <c r="K9" s="11" t="s">
        <v>40</v>
      </c>
      <c r="L9" s="11" t="s">
        <v>40</v>
      </c>
      <c r="M9" s="11">
        <v>100</v>
      </c>
      <c r="N9" s="11">
        <v>200</v>
      </c>
      <c r="O9" s="11">
        <v>100</v>
      </c>
      <c r="P9" s="11">
        <v>200</v>
      </c>
      <c r="Q9" s="11">
        <f t="shared" si="1"/>
        <v>20</v>
      </c>
      <c r="R9" s="22">
        <v>20</v>
      </c>
      <c r="S9" s="22"/>
      <c r="T9" s="22"/>
      <c r="U9" s="22"/>
      <c r="V9" s="22">
        <v>20</v>
      </c>
      <c r="W9" s="11"/>
      <c r="X9" s="29" t="s">
        <v>41</v>
      </c>
      <c r="Y9" s="22" t="s">
        <v>41</v>
      </c>
      <c r="Z9" s="21"/>
    </row>
    <row r="10" s="3" customFormat="1" ht="126" customHeight="1" spans="1:26">
      <c r="A10" s="11">
        <v>4</v>
      </c>
      <c r="B10" s="11" t="s">
        <v>32</v>
      </c>
      <c r="C10" s="11" t="s">
        <v>50</v>
      </c>
      <c r="D10" s="12" t="s">
        <v>51</v>
      </c>
      <c r="E10" s="12" t="s">
        <v>35</v>
      </c>
      <c r="F10" s="12" t="s">
        <v>52</v>
      </c>
      <c r="G10" s="11">
        <v>1</v>
      </c>
      <c r="H10" s="11" t="s">
        <v>37</v>
      </c>
      <c r="I10" s="11" t="s">
        <v>38</v>
      </c>
      <c r="J10" s="11" t="s">
        <v>39</v>
      </c>
      <c r="K10" s="11" t="s">
        <v>40</v>
      </c>
      <c r="L10" s="11" t="s">
        <v>40</v>
      </c>
      <c r="M10" s="11">
        <v>1300</v>
      </c>
      <c r="N10" s="11">
        <v>3900</v>
      </c>
      <c r="O10" s="11">
        <v>1300</v>
      </c>
      <c r="P10" s="11">
        <v>3900</v>
      </c>
      <c r="Q10" s="11">
        <f t="shared" si="1"/>
        <v>360</v>
      </c>
      <c r="R10" s="22">
        <v>360</v>
      </c>
      <c r="S10" s="22"/>
      <c r="T10" s="22"/>
      <c r="U10" s="22"/>
      <c r="V10" s="22">
        <v>360</v>
      </c>
      <c r="W10" s="11"/>
      <c r="X10" s="29" t="s">
        <v>41</v>
      </c>
      <c r="Y10" s="22" t="s">
        <v>41</v>
      </c>
      <c r="Z10" s="21"/>
    </row>
    <row r="11" s="3" customFormat="1" ht="84" customHeight="1" spans="1:26">
      <c r="A11" s="11">
        <v>5</v>
      </c>
      <c r="B11" s="11" t="s">
        <v>53</v>
      </c>
      <c r="C11" s="13" t="s">
        <v>54</v>
      </c>
      <c r="D11" s="14" t="s">
        <v>55</v>
      </c>
      <c r="E11" s="13" t="s">
        <v>56</v>
      </c>
      <c r="F11" s="14" t="s">
        <v>57</v>
      </c>
      <c r="G11" s="13">
        <v>1</v>
      </c>
      <c r="H11" s="13" t="s">
        <v>58</v>
      </c>
      <c r="I11" s="13" t="s">
        <v>59</v>
      </c>
      <c r="J11" s="11" t="s">
        <v>39</v>
      </c>
      <c r="K11" s="17" t="s">
        <v>60</v>
      </c>
      <c r="L11" s="17" t="s">
        <v>60</v>
      </c>
      <c r="M11" s="13">
        <f>71+914+1088+1160+1444</f>
        <v>4677</v>
      </c>
      <c r="N11" s="13">
        <f>169+3798+2912+3024+2449</f>
        <v>12352</v>
      </c>
      <c r="O11" s="13">
        <f>247+6018+2093+2698+3410</f>
        <v>14466</v>
      </c>
      <c r="P11" s="13">
        <f>717+19654+6469+10664</f>
        <v>37504</v>
      </c>
      <c r="Q11" s="11">
        <f t="shared" si="1"/>
        <v>232</v>
      </c>
      <c r="R11" s="11">
        <v>232</v>
      </c>
      <c r="S11" s="11"/>
      <c r="T11" s="11"/>
      <c r="U11" s="11"/>
      <c r="V11" s="11">
        <v>232</v>
      </c>
      <c r="W11" s="11"/>
      <c r="X11" s="11" t="s">
        <v>61</v>
      </c>
      <c r="Y11" s="11" t="s">
        <v>61</v>
      </c>
      <c r="Z11" s="35" t="s">
        <v>62</v>
      </c>
    </row>
    <row r="12" s="3" customFormat="1" ht="84" customHeight="1" spans="1:26">
      <c r="A12" s="11">
        <v>6</v>
      </c>
      <c r="B12" s="11" t="s">
        <v>53</v>
      </c>
      <c r="C12" s="13" t="s">
        <v>63</v>
      </c>
      <c r="D12" s="14" t="s">
        <v>64</v>
      </c>
      <c r="E12" s="13" t="s">
        <v>56</v>
      </c>
      <c r="F12" s="14" t="s">
        <v>65</v>
      </c>
      <c r="G12" s="13">
        <v>1</v>
      </c>
      <c r="H12" s="13" t="s">
        <v>66</v>
      </c>
      <c r="I12" s="13" t="s">
        <v>59</v>
      </c>
      <c r="J12" s="11" t="s">
        <v>39</v>
      </c>
      <c r="K12" s="17" t="s">
        <v>60</v>
      </c>
      <c r="L12" s="17" t="s">
        <v>60</v>
      </c>
      <c r="M12" s="13">
        <v>14264</v>
      </c>
      <c r="N12" s="13">
        <v>38711</v>
      </c>
      <c r="O12" s="13">
        <v>44972</v>
      </c>
      <c r="P12" s="13">
        <v>143696</v>
      </c>
      <c r="Q12" s="11">
        <f t="shared" si="1"/>
        <v>630</v>
      </c>
      <c r="R12" s="11">
        <v>630</v>
      </c>
      <c r="S12" s="11"/>
      <c r="T12" s="11"/>
      <c r="U12" s="11"/>
      <c r="V12" s="11">
        <v>630</v>
      </c>
      <c r="W12" s="11"/>
      <c r="X12" s="11" t="s">
        <v>37</v>
      </c>
      <c r="Y12" s="11" t="s">
        <v>61</v>
      </c>
      <c r="Z12" s="35" t="s">
        <v>62</v>
      </c>
    </row>
    <row r="13" s="3" customFormat="1" ht="84" customHeight="1" spans="1:26">
      <c r="A13" s="11">
        <v>7</v>
      </c>
      <c r="B13" s="11" t="s">
        <v>32</v>
      </c>
      <c r="C13" s="12" t="s">
        <v>67</v>
      </c>
      <c r="D13" s="15" t="s">
        <v>68</v>
      </c>
      <c r="E13" s="11" t="s">
        <v>69</v>
      </c>
      <c r="F13" s="12" t="s">
        <v>70</v>
      </c>
      <c r="G13" s="16">
        <v>1</v>
      </c>
      <c r="H13" s="11" t="s">
        <v>37</v>
      </c>
      <c r="I13" s="11" t="s">
        <v>71</v>
      </c>
      <c r="J13" s="11" t="s">
        <v>39</v>
      </c>
      <c r="K13" s="11" t="s">
        <v>60</v>
      </c>
      <c r="L13" s="11" t="s">
        <v>60</v>
      </c>
      <c r="M13" s="11">
        <v>457</v>
      </c>
      <c r="N13" s="11">
        <v>919</v>
      </c>
      <c r="O13" s="11">
        <v>1523</v>
      </c>
      <c r="P13" s="11">
        <v>3210</v>
      </c>
      <c r="Q13" s="11">
        <f>R13</f>
        <v>224</v>
      </c>
      <c r="R13" s="16">
        <v>224</v>
      </c>
      <c r="S13" s="16"/>
      <c r="T13" s="16"/>
      <c r="U13" s="16"/>
      <c r="V13" s="16">
        <v>224</v>
      </c>
      <c r="W13" s="16"/>
      <c r="X13" s="11" t="s">
        <v>37</v>
      </c>
      <c r="Y13" s="11" t="s">
        <v>72</v>
      </c>
      <c r="Z13" s="36"/>
    </row>
    <row r="14" s="3" customFormat="1" ht="84" customHeight="1" spans="1:26">
      <c r="A14" s="11">
        <v>8</v>
      </c>
      <c r="B14" s="11" t="s">
        <v>32</v>
      </c>
      <c r="C14" s="17" t="s">
        <v>73</v>
      </c>
      <c r="D14" s="15" t="s">
        <v>74</v>
      </c>
      <c r="E14" s="17" t="s">
        <v>75</v>
      </c>
      <c r="F14" s="15" t="s">
        <v>76</v>
      </c>
      <c r="G14" s="17">
        <v>1</v>
      </c>
      <c r="H14" s="17" t="s">
        <v>77</v>
      </c>
      <c r="I14" s="17" t="s">
        <v>78</v>
      </c>
      <c r="J14" s="17" t="s">
        <v>39</v>
      </c>
      <c r="K14" s="17" t="s">
        <v>60</v>
      </c>
      <c r="L14" s="17" t="s">
        <v>60</v>
      </c>
      <c r="M14" s="11">
        <v>50</v>
      </c>
      <c r="N14" s="11">
        <v>125</v>
      </c>
      <c r="O14" s="20">
        <v>15</v>
      </c>
      <c r="P14" s="20">
        <v>40</v>
      </c>
      <c r="Q14" s="11">
        <v>80</v>
      </c>
      <c r="R14" s="30">
        <v>80</v>
      </c>
      <c r="S14" s="30"/>
      <c r="T14" s="30"/>
      <c r="U14" s="30"/>
      <c r="V14" s="30">
        <v>80</v>
      </c>
      <c r="W14" s="22"/>
      <c r="X14" s="11" t="s">
        <v>79</v>
      </c>
      <c r="Y14" s="11" t="s">
        <v>80</v>
      </c>
      <c r="Z14" s="35" t="s">
        <v>62</v>
      </c>
    </row>
    <row r="15" s="4" customFormat="1" ht="91" customHeight="1" spans="1:26">
      <c r="A15" s="11">
        <v>9</v>
      </c>
      <c r="B15" s="11" t="s">
        <v>32</v>
      </c>
      <c r="C15" s="17" t="s">
        <v>81</v>
      </c>
      <c r="D15" s="15" t="s">
        <v>82</v>
      </c>
      <c r="E15" s="17" t="s">
        <v>75</v>
      </c>
      <c r="F15" s="15" t="s">
        <v>83</v>
      </c>
      <c r="G15" s="17">
        <v>1</v>
      </c>
      <c r="H15" s="17" t="s">
        <v>77</v>
      </c>
      <c r="I15" s="17" t="s">
        <v>78</v>
      </c>
      <c r="J15" s="17" t="s">
        <v>39</v>
      </c>
      <c r="K15" s="17" t="s">
        <v>60</v>
      </c>
      <c r="L15" s="17" t="s">
        <v>60</v>
      </c>
      <c r="M15" s="17">
        <v>55</v>
      </c>
      <c r="N15" s="17">
        <v>113</v>
      </c>
      <c r="O15" s="23">
        <v>288</v>
      </c>
      <c r="P15" s="23">
        <v>904</v>
      </c>
      <c r="Q15" s="11">
        <v>120</v>
      </c>
      <c r="R15" s="30">
        <v>120</v>
      </c>
      <c r="S15" s="30"/>
      <c r="T15" s="30"/>
      <c r="U15" s="30"/>
      <c r="V15" s="30">
        <v>120</v>
      </c>
      <c r="W15" s="22"/>
      <c r="X15" s="11" t="s">
        <v>79</v>
      </c>
      <c r="Y15" s="11" t="s">
        <v>80</v>
      </c>
      <c r="Z15" s="35" t="s">
        <v>62</v>
      </c>
    </row>
    <row r="16" s="3" customFormat="1" ht="84" customHeight="1" spans="1:26">
      <c r="A16" s="11">
        <v>10</v>
      </c>
      <c r="B16" s="11" t="s">
        <v>32</v>
      </c>
      <c r="C16" s="11" t="s">
        <v>84</v>
      </c>
      <c r="D16" s="18" t="s">
        <v>85</v>
      </c>
      <c r="E16" s="11" t="s">
        <v>86</v>
      </c>
      <c r="F16" s="19" t="s">
        <v>87</v>
      </c>
      <c r="G16" s="20">
        <v>1</v>
      </c>
      <c r="H16" s="11" t="s">
        <v>88</v>
      </c>
      <c r="I16" s="11" t="s">
        <v>89</v>
      </c>
      <c r="J16" s="17" t="s">
        <v>39</v>
      </c>
      <c r="K16" s="11" t="s">
        <v>60</v>
      </c>
      <c r="L16" s="11" t="s">
        <v>60</v>
      </c>
      <c r="M16" s="20">
        <v>573</v>
      </c>
      <c r="N16" s="20">
        <v>874</v>
      </c>
      <c r="O16" s="20">
        <v>1750</v>
      </c>
      <c r="P16" s="20">
        <v>5712</v>
      </c>
      <c r="Q16" s="11">
        <f t="shared" ref="Q16:Q24" si="2">R16</f>
        <v>95</v>
      </c>
      <c r="R16" s="22">
        <f>S16+T16+U16+V16</f>
        <v>95</v>
      </c>
      <c r="S16" s="22"/>
      <c r="T16" s="22"/>
      <c r="U16" s="22"/>
      <c r="V16" s="22">
        <v>95</v>
      </c>
      <c r="W16" s="22"/>
      <c r="X16" s="11" t="s">
        <v>90</v>
      </c>
      <c r="Y16" s="11" t="s">
        <v>80</v>
      </c>
      <c r="Z16" s="35" t="s">
        <v>62</v>
      </c>
    </row>
    <row r="17" s="3" customFormat="1" ht="84" customHeight="1" spans="1:26">
      <c r="A17" s="11">
        <v>11</v>
      </c>
      <c r="B17" s="11" t="s">
        <v>32</v>
      </c>
      <c r="C17" s="11" t="s">
        <v>91</v>
      </c>
      <c r="D17" s="18" t="s">
        <v>92</v>
      </c>
      <c r="E17" s="11" t="s">
        <v>86</v>
      </c>
      <c r="F17" s="19" t="s">
        <v>93</v>
      </c>
      <c r="G17" s="20">
        <v>1</v>
      </c>
      <c r="H17" s="11" t="s">
        <v>88</v>
      </c>
      <c r="I17" s="11" t="s">
        <v>94</v>
      </c>
      <c r="J17" s="17" t="s">
        <v>39</v>
      </c>
      <c r="K17" s="11" t="s">
        <v>60</v>
      </c>
      <c r="L17" s="11" t="s">
        <v>60</v>
      </c>
      <c r="M17" s="20">
        <v>220</v>
      </c>
      <c r="N17" s="20">
        <v>471</v>
      </c>
      <c r="O17" s="20">
        <v>726</v>
      </c>
      <c r="P17" s="20">
        <v>2447</v>
      </c>
      <c r="Q17" s="11">
        <f t="shared" si="2"/>
        <v>60</v>
      </c>
      <c r="R17" s="22">
        <f>S17+T17+U17+V17</f>
        <v>60</v>
      </c>
      <c r="S17" s="22"/>
      <c r="T17" s="22"/>
      <c r="U17" s="22"/>
      <c r="V17" s="22">
        <v>60</v>
      </c>
      <c r="W17" s="22"/>
      <c r="X17" s="11" t="s">
        <v>90</v>
      </c>
      <c r="Y17" s="11" t="s">
        <v>80</v>
      </c>
      <c r="Z17" s="35" t="s">
        <v>62</v>
      </c>
    </row>
    <row r="18" s="3" customFormat="1" ht="84" customHeight="1" spans="1:26">
      <c r="A18" s="11">
        <v>12</v>
      </c>
      <c r="B18" s="11" t="s">
        <v>32</v>
      </c>
      <c r="C18" s="11" t="s">
        <v>95</v>
      </c>
      <c r="D18" s="12" t="s">
        <v>96</v>
      </c>
      <c r="E18" s="11" t="s">
        <v>86</v>
      </c>
      <c r="F18" s="12" t="s">
        <v>97</v>
      </c>
      <c r="G18" s="20">
        <v>1</v>
      </c>
      <c r="H18" s="21" t="s">
        <v>98</v>
      </c>
      <c r="I18" s="21" t="s">
        <v>99</v>
      </c>
      <c r="J18" s="11" t="s">
        <v>60</v>
      </c>
      <c r="K18" s="11" t="s">
        <v>60</v>
      </c>
      <c r="L18" s="11" t="s">
        <v>60</v>
      </c>
      <c r="M18" s="11">
        <v>57</v>
      </c>
      <c r="N18" s="11">
        <v>138</v>
      </c>
      <c r="O18" s="11">
        <v>190</v>
      </c>
      <c r="P18" s="11">
        <v>618</v>
      </c>
      <c r="Q18" s="11">
        <f t="shared" si="2"/>
        <v>100</v>
      </c>
      <c r="R18" s="30">
        <v>100</v>
      </c>
      <c r="S18" s="30"/>
      <c r="T18" s="30"/>
      <c r="U18" s="31"/>
      <c r="V18" s="22">
        <v>100</v>
      </c>
      <c r="W18" s="22"/>
      <c r="X18" s="21" t="s">
        <v>100</v>
      </c>
      <c r="Y18" s="11" t="s">
        <v>80</v>
      </c>
      <c r="Z18" s="35" t="s">
        <v>62</v>
      </c>
    </row>
    <row r="19" s="3" customFormat="1" ht="84" customHeight="1" spans="1:26">
      <c r="A19" s="11">
        <v>13</v>
      </c>
      <c r="B19" s="11" t="s">
        <v>32</v>
      </c>
      <c r="C19" s="11" t="s">
        <v>101</v>
      </c>
      <c r="D19" s="12" t="s">
        <v>102</v>
      </c>
      <c r="E19" s="11" t="s">
        <v>103</v>
      </c>
      <c r="F19" s="12" t="s">
        <v>104</v>
      </c>
      <c r="G19" s="11">
        <v>1</v>
      </c>
      <c r="H19" s="11" t="s">
        <v>105</v>
      </c>
      <c r="I19" s="11" t="s">
        <v>106</v>
      </c>
      <c r="J19" s="11" t="s">
        <v>60</v>
      </c>
      <c r="K19" s="11" t="s">
        <v>60</v>
      </c>
      <c r="L19" s="11" t="s">
        <v>60</v>
      </c>
      <c r="M19" s="11">
        <v>13</v>
      </c>
      <c r="N19" s="11">
        <v>29</v>
      </c>
      <c r="O19" s="11">
        <v>42</v>
      </c>
      <c r="P19" s="11">
        <v>132</v>
      </c>
      <c r="Q19" s="11">
        <f t="shared" si="2"/>
        <v>50</v>
      </c>
      <c r="R19" s="11">
        <v>50</v>
      </c>
      <c r="S19" s="11"/>
      <c r="T19" s="11"/>
      <c r="U19" s="11"/>
      <c r="V19" s="11">
        <v>50</v>
      </c>
      <c r="W19" s="11"/>
      <c r="X19" s="32" t="s">
        <v>107</v>
      </c>
      <c r="Y19" s="32" t="s">
        <v>80</v>
      </c>
      <c r="Z19" s="35" t="s">
        <v>62</v>
      </c>
    </row>
    <row r="20" s="3" customFormat="1" ht="84" customHeight="1" spans="1:26">
      <c r="A20" s="11">
        <v>14</v>
      </c>
      <c r="B20" s="11" t="s">
        <v>32</v>
      </c>
      <c r="C20" s="11" t="s">
        <v>108</v>
      </c>
      <c r="D20" s="12" t="s">
        <v>109</v>
      </c>
      <c r="E20" s="11" t="s">
        <v>86</v>
      </c>
      <c r="F20" s="12" t="s">
        <v>110</v>
      </c>
      <c r="G20" s="11">
        <v>1</v>
      </c>
      <c r="H20" s="11" t="s">
        <v>111</v>
      </c>
      <c r="I20" s="11" t="s">
        <v>112</v>
      </c>
      <c r="J20" s="11" t="s">
        <v>60</v>
      </c>
      <c r="K20" s="11" t="s">
        <v>60</v>
      </c>
      <c r="L20" s="11" t="s">
        <v>60</v>
      </c>
      <c r="M20" s="11">
        <v>131</v>
      </c>
      <c r="N20" s="11">
        <v>412</v>
      </c>
      <c r="O20" s="11">
        <v>275</v>
      </c>
      <c r="P20" s="11">
        <v>963</v>
      </c>
      <c r="Q20" s="11">
        <f t="shared" si="2"/>
        <v>60</v>
      </c>
      <c r="R20" s="11">
        <v>60</v>
      </c>
      <c r="S20" s="11"/>
      <c r="T20" s="11"/>
      <c r="U20" s="11"/>
      <c r="V20" s="11">
        <v>60</v>
      </c>
      <c r="W20" s="11"/>
      <c r="X20" s="11" t="s">
        <v>113</v>
      </c>
      <c r="Y20" s="11" t="s">
        <v>80</v>
      </c>
      <c r="Z20" s="35" t="s">
        <v>62</v>
      </c>
    </row>
    <row r="21" s="3" customFormat="1" ht="142" customHeight="1" spans="1:26">
      <c r="A21" s="11">
        <v>15</v>
      </c>
      <c r="B21" s="11" t="s">
        <v>32</v>
      </c>
      <c r="C21" s="11" t="s">
        <v>114</v>
      </c>
      <c r="D21" s="12" t="s">
        <v>115</v>
      </c>
      <c r="E21" s="11" t="s">
        <v>75</v>
      </c>
      <c r="F21" s="12" t="s">
        <v>116</v>
      </c>
      <c r="G21" s="22">
        <v>1</v>
      </c>
      <c r="H21" s="11" t="s">
        <v>117</v>
      </c>
      <c r="I21" s="11" t="s">
        <v>118</v>
      </c>
      <c r="J21" s="11" t="s">
        <v>39</v>
      </c>
      <c r="K21" s="11" t="s">
        <v>60</v>
      </c>
      <c r="L21" s="11" t="s">
        <v>60</v>
      </c>
      <c r="M21" s="22">
        <v>492</v>
      </c>
      <c r="N21" s="22">
        <v>1566</v>
      </c>
      <c r="O21" s="22">
        <v>1020</v>
      </c>
      <c r="P21" s="22">
        <v>3120</v>
      </c>
      <c r="Q21" s="11">
        <f t="shared" si="2"/>
        <v>100</v>
      </c>
      <c r="R21" s="11">
        <v>100</v>
      </c>
      <c r="S21" s="22"/>
      <c r="T21" s="11"/>
      <c r="U21" s="11"/>
      <c r="V21" s="11">
        <v>100</v>
      </c>
      <c r="W21" s="11"/>
      <c r="X21" s="32" t="s">
        <v>119</v>
      </c>
      <c r="Y21" s="32" t="s">
        <v>80</v>
      </c>
      <c r="Z21" s="35" t="s">
        <v>62</v>
      </c>
    </row>
    <row r="22" s="3" customFormat="1" ht="74" customHeight="1" spans="1:26">
      <c r="A22" s="11">
        <v>16</v>
      </c>
      <c r="B22" s="11" t="s">
        <v>32</v>
      </c>
      <c r="C22" s="11" t="s">
        <v>120</v>
      </c>
      <c r="D22" s="12" t="s">
        <v>121</v>
      </c>
      <c r="E22" s="11" t="s">
        <v>75</v>
      </c>
      <c r="F22" s="12" t="s">
        <v>122</v>
      </c>
      <c r="G22" s="22">
        <v>1</v>
      </c>
      <c r="H22" s="11" t="s">
        <v>123</v>
      </c>
      <c r="I22" s="11" t="s">
        <v>124</v>
      </c>
      <c r="J22" s="11" t="s">
        <v>60</v>
      </c>
      <c r="K22" s="11" t="s">
        <v>60</v>
      </c>
      <c r="L22" s="11" t="s">
        <v>60</v>
      </c>
      <c r="M22" s="11">
        <v>20</v>
      </c>
      <c r="N22" s="11">
        <v>65</v>
      </c>
      <c r="O22" s="11">
        <v>65</v>
      </c>
      <c r="P22" s="11">
        <v>279</v>
      </c>
      <c r="Q22" s="11">
        <f t="shared" si="2"/>
        <v>20</v>
      </c>
      <c r="R22" s="11">
        <v>20</v>
      </c>
      <c r="S22" s="11"/>
      <c r="T22" s="11"/>
      <c r="U22" s="11">
        <v>20</v>
      </c>
      <c r="V22" s="11"/>
      <c r="W22" s="11"/>
      <c r="X22" s="11" t="s">
        <v>125</v>
      </c>
      <c r="Y22" s="11" t="s">
        <v>80</v>
      </c>
      <c r="Z22" s="35" t="s">
        <v>62</v>
      </c>
    </row>
    <row r="23" s="3" customFormat="1" ht="114" customHeight="1" spans="1:26">
      <c r="A23" s="11">
        <v>17</v>
      </c>
      <c r="B23" s="11" t="s">
        <v>32</v>
      </c>
      <c r="C23" s="11" t="s">
        <v>126</v>
      </c>
      <c r="D23" s="14" t="s">
        <v>127</v>
      </c>
      <c r="E23" s="13" t="s">
        <v>35</v>
      </c>
      <c r="F23" s="14" t="s">
        <v>128</v>
      </c>
      <c r="G23" s="20">
        <v>1</v>
      </c>
      <c r="H23" s="11">
        <v>11</v>
      </c>
      <c r="I23" s="11">
        <v>91</v>
      </c>
      <c r="J23" s="22" t="s">
        <v>60</v>
      </c>
      <c r="K23" s="22" t="s">
        <v>60</v>
      </c>
      <c r="L23" s="22" t="s">
        <v>60</v>
      </c>
      <c r="M23" s="11">
        <v>8831</v>
      </c>
      <c r="N23" s="11">
        <v>24388</v>
      </c>
      <c r="O23" s="11">
        <v>25624</v>
      </c>
      <c r="P23" s="11">
        <v>80226</v>
      </c>
      <c r="Q23" s="11">
        <f t="shared" si="2"/>
        <v>390</v>
      </c>
      <c r="R23" s="22">
        <v>390</v>
      </c>
      <c r="S23" s="22"/>
      <c r="T23" s="22"/>
      <c r="U23" s="22">
        <v>362</v>
      </c>
      <c r="V23" s="22">
        <v>28</v>
      </c>
      <c r="W23" s="11"/>
      <c r="X23" s="11" t="s">
        <v>129</v>
      </c>
      <c r="Y23" s="11" t="s">
        <v>129</v>
      </c>
      <c r="Z23" s="11"/>
    </row>
    <row r="24" s="3" customFormat="1" ht="92" customHeight="1" spans="1:26">
      <c r="A24" s="11">
        <v>18</v>
      </c>
      <c r="B24" s="11" t="s">
        <v>32</v>
      </c>
      <c r="C24" s="11" t="s">
        <v>130</v>
      </c>
      <c r="D24" s="12" t="s">
        <v>131</v>
      </c>
      <c r="E24" s="11" t="s">
        <v>35</v>
      </c>
      <c r="F24" s="12" t="s">
        <v>132</v>
      </c>
      <c r="G24" s="11">
        <v>1</v>
      </c>
      <c r="H24" s="11" t="s">
        <v>66</v>
      </c>
      <c r="I24" s="11" t="s">
        <v>133</v>
      </c>
      <c r="J24" s="22" t="s">
        <v>60</v>
      </c>
      <c r="K24" s="22" t="s">
        <v>60</v>
      </c>
      <c r="L24" s="22" t="s">
        <v>60</v>
      </c>
      <c r="M24" s="20"/>
      <c r="N24" s="20"/>
      <c r="O24" s="20"/>
      <c r="P24" s="20"/>
      <c r="Q24" s="11">
        <f t="shared" si="2"/>
        <v>200</v>
      </c>
      <c r="R24" s="33">
        <v>200</v>
      </c>
      <c r="S24" s="33"/>
      <c r="T24" s="33"/>
      <c r="U24" s="33"/>
      <c r="V24" s="33">
        <v>200</v>
      </c>
      <c r="W24" s="34"/>
      <c r="X24" s="11" t="s">
        <v>134</v>
      </c>
      <c r="Y24" s="11" t="s">
        <v>134</v>
      </c>
      <c r="Z24" s="11"/>
    </row>
    <row r="25" ht="90" customHeight="1"/>
    <row r="26" ht="90" customHeight="1"/>
    <row r="27" ht="90" customHeight="1"/>
    <row r="28" ht="90" customHeight="1"/>
    <row r="29" ht="90" customHeight="1"/>
    <row r="30" ht="90" customHeight="1"/>
    <row r="31" ht="90" customHeight="1"/>
  </sheetData>
  <mergeCells count="21">
    <mergeCell ref="A2:Z2"/>
    <mergeCell ref="Q3:W3"/>
    <mergeCell ref="R4:V4"/>
    <mergeCell ref="A3:A5"/>
    <mergeCell ref="B3:B5"/>
    <mergeCell ref="C3:C5"/>
    <mergeCell ref="D3:D5"/>
    <mergeCell ref="E3:E5"/>
    <mergeCell ref="F3:F5"/>
    <mergeCell ref="G3:G5"/>
    <mergeCell ref="J3:J5"/>
    <mergeCell ref="K3:K5"/>
    <mergeCell ref="L3:L5"/>
    <mergeCell ref="Q4:Q5"/>
    <mergeCell ref="W4:W5"/>
    <mergeCell ref="X3:X5"/>
    <mergeCell ref="Y3:Y5"/>
    <mergeCell ref="Z3:Z5"/>
    <mergeCell ref="M3:N4"/>
    <mergeCell ref="O3:P4"/>
    <mergeCell ref="H3:I4"/>
  </mergeCells>
  <printOptions horizontalCentered="1"/>
  <pageMargins left="0.393055555555556" right="0.393055555555556" top="0.393055555555556" bottom="0.393055555555556" header="0.196527777777778" footer="0.196527777777778"/>
  <pageSetup paperSize="9" scale="58" fitToHeight="0" orientation="landscape" horizontalDpi="600"/>
  <headerFooter/>
  <ignoredErrors>
    <ignoredError sqref="Q6:V6" unlockedFormula="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十方</cp:lastModifiedBy>
  <dcterms:created xsi:type="dcterms:W3CDTF">2024-02-06T00:22:00Z</dcterms:created>
  <dcterms:modified xsi:type="dcterms:W3CDTF">2024-06-28T02:44:15Z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20BC5DFD08404DBB987F5A2EA1D47D44_13</vt:lpwstr>
  </property>
  <property fmtid="{D5CDD505-2E9C-101B-9397-08002B2CF9AE}" pid="3" name="KSOProductBuildVer">
    <vt:lpwstr>2052-12.1.0.16929</vt:lpwstr>
  </property>
</Properties>
</file>