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<sst xmlns="http://schemas.openxmlformats.org/spreadsheetml/2006/main" count="28" uniqueCount="22">
  <si>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石泉县2024年夏季粮油生产计划任务分解表  </t>
  </si>
  <si>
    <t xml:space="preserve">                                                                                          单位：亩、吨</t>
  </si>
  <si>
    <t xml:space="preserve">  项  目                                                                                                                                                                                                                
镇</t>
  </si>
  <si>
    <t>夏粮</t>
  </si>
  <si>
    <t>油菜籽</t>
  </si>
  <si>
    <t>合计</t>
  </si>
  <si>
    <t>马铃薯</t>
  </si>
  <si>
    <t>夏 杂</t>
  </si>
  <si>
    <t>面积</t>
  </si>
  <si>
    <t>产量</t>
  </si>
  <si>
    <t>城关镇</t>
  </si>
  <si>
    <t>饶峰镇</t>
  </si>
  <si>
    <t>两河镇</t>
  </si>
  <si>
    <t>迎丰镇</t>
  </si>
  <si>
    <t>池河镇</t>
  </si>
  <si>
    <t>后柳镇</t>
  </si>
  <si>
    <t>喜河镇</t>
  </si>
  <si>
    <t>熨斗镇</t>
  </si>
  <si>
    <t>云雾山镇</t>
  </si>
  <si>
    <t>中池镇</t>
  </si>
  <si>
    <t>曾溪镇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</si>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</sst>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黑体"/>
      <family val="3"/>
    </font>
    <font>
      <b/>
      <sz val="14"/>
      <name val="仿宋_GB2312"/>
      <family val="3"/>
    </font>
    <font>
      <sz val="14"/>
      <color indexed="8"/>
      <name val="宋体"/>
      <family val="0"/>
    </font>
    <font>
      <sz val="14"/>
      <name val="仿宋_GB2312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0</xdr:col>
      <xdr:colOff>885825</xdr:colOff>
      <xdr:row>5</xdr:row>
      <xdr:rowOff>19050</xdr:rowOff>
    </xdr:to>
    <xdr:sp>
      <xdr:nvSpPr>
        <xdr:cNvPr id="1" name="Line 62"/>
        <xdr:cNvSpPr>
          <a:spLocks/>
        </xdr:cNvSpPr>
      </xdr:nvSpPr>
      <xdr:spPr>
        <a:xfrm>
          <a:off x="19050" y="676275"/>
          <a:ext cx="866775" cy="904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30" zoomScaleSheetLayoutView="130" workbookViewId="0" topLeftCell="A1">
      <selection activeCell="A1" sqref="A1:I1"/>
    </sheetView>
  </sheetViews>
  <sheetFormatPr defaultColWidth="9.00390625" defaultRowHeight="15"/>
  <cols>
    <col min="1" max="1" width="13.421875" style="0" customWidth="1"/>
    <col min="2" max="2" width="13.140625" style="0" customWidth="1"/>
    <col min="3" max="3" width="13.00390625" style="0" customWidth="1"/>
    <col min="4" max="4" width="11.28125" style="0" customWidth="1"/>
    <col min="5" max="5" width="13.28125" style="0" customWidth="1"/>
    <col min="6" max="6" width="11.28125" style="0" customWidth="1"/>
    <col min="7" max="7" width="12.7109375" style="0" customWidth="1"/>
    <col min="8" max="8" width="13.7109375" style="0" customWidth="1"/>
    <col min="9" max="9" width="11.281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5" t="s">
        <v>3</v>
      </c>
      <c r="C3" s="5"/>
      <c r="D3" s="5"/>
      <c r="E3" s="5"/>
      <c r="F3" s="5"/>
      <c r="G3" s="5"/>
      <c r="H3" s="6" t="s">
        <v>4</v>
      </c>
      <c r="I3" s="13"/>
    </row>
    <row r="4" spans="1:9" ht="24" customHeight="1">
      <c r="A4" s="7"/>
      <c r="B4" s="8" t="s">
        <v>5</v>
      </c>
      <c r="C4" s="8"/>
      <c r="D4" s="8" t="s">
        <v>6</v>
      </c>
      <c r="E4" s="8"/>
      <c r="F4" s="8" t="s">
        <v>7</v>
      </c>
      <c r="G4" s="8"/>
      <c r="H4" s="9"/>
      <c r="I4" s="14"/>
    </row>
    <row r="5" spans="1:9" ht="24" customHeight="1">
      <c r="A5" s="7"/>
      <c r="B5" s="8" t="s">
        <v>8</v>
      </c>
      <c r="C5" s="8" t="s">
        <v>9</v>
      </c>
      <c r="D5" s="8" t="s">
        <v>8</v>
      </c>
      <c r="E5" s="8" t="s">
        <v>9</v>
      </c>
      <c r="F5" s="8" t="s">
        <v>8</v>
      </c>
      <c r="G5" s="8" t="s">
        <v>9</v>
      </c>
      <c r="H5" s="8" t="s">
        <v>8</v>
      </c>
      <c r="I5" s="8" t="s">
        <v>9</v>
      </c>
    </row>
    <row r="6" spans="1:9" ht="18.75" customHeight="1">
      <c r="A6" s="10" t="s">
        <v>10</v>
      </c>
      <c r="B6" s="11">
        <f>D6+F6</f>
        <v>11800</v>
      </c>
      <c r="C6" s="11">
        <f>E6+G6</f>
        <v>2820</v>
      </c>
      <c r="D6" s="11">
        <v>9800</v>
      </c>
      <c r="E6" s="11">
        <v>2400</v>
      </c>
      <c r="F6" s="11">
        <v>2000</v>
      </c>
      <c r="G6" s="11">
        <v>420</v>
      </c>
      <c r="H6" s="11">
        <v>10500</v>
      </c>
      <c r="I6" s="11">
        <v>1520</v>
      </c>
    </row>
    <row r="7" spans="1:9" ht="18.75" customHeight="1">
      <c r="A7" s="10" t="s">
        <v>11</v>
      </c>
      <c r="B7" s="11">
        <f aca="true" t="shared" si="0" ref="B7:B17">D7+F7</f>
        <v>7100</v>
      </c>
      <c r="C7" s="11">
        <f aca="true" t="shared" si="1" ref="C7:C17">E7+G7</f>
        <v>1510</v>
      </c>
      <c r="D7" s="11">
        <v>5800</v>
      </c>
      <c r="E7" s="11">
        <v>1300</v>
      </c>
      <c r="F7" s="11">
        <v>1300</v>
      </c>
      <c r="G7" s="11">
        <v>210</v>
      </c>
      <c r="H7" s="12">
        <v>4000</v>
      </c>
      <c r="I7" s="11">
        <v>560</v>
      </c>
    </row>
    <row r="8" spans="1:9" ht="18.75" customHeight="1">
      <c r="A8" s="10" t="s">
        <v>12</v>
      </c>
      <c r="B8" s="11">
        <f t="shared" si="0"/>
        <v>4700</v>
      </c>
      <c r="C8" s="11">
        <f t="shared" si="1"/>
        <v>950</v>
      </c>
      <c r="D8" s="11">
        <v>3300</v>
      </c>
      <c r="E8" s="11">
        <v>700</v>
      </c>
      <c r="F8" s="11">
        <v>1400.0000000000002</v>
      </c>
      <c r="G8" s="11">
        <v>250</v>
      </c>
      <c r="H8" s="12">
        <v>4300</v>
      </c>
      <c r="I8" s="11">
        <v>510</v>
      </c>
    </row>
    <row r="9" spans="1:9" ht="18.75" customHeight="1">
      <c r="A9" s="10" t="s">
        <v>13</v>
      </c>
      <c r="B9" s="11">
        <f t="shared" si="0"/>
        <v>6400</v>
      </c>
      <c r="C9" s="11">
        <f t="shared" si="1"/>
        <v>910</v>
      </c>
      <c r="D9" s="11">
        <v>4200</v>
      </c>
      <c r="E9" s="11">
        <v>700</v>
      </c>
      <c r="F9" s="11">
        <v>2200</v>
      </c>
      <c r="G9" s="11">
        <v>210</v>
      </c>
      <c r="H9" s="12">
        <v>3000</v>
      </c>
      <c r="I9" s="11">
        <v>390</v>
      </c>
    </row>
    <row r="10" spans="1:9" ht="18.75" customHeight="1">
      <c r="A10" s="10" t="s">
        <v>14</v>
      </c>
      <c r="B10" s="11">
        <f t="shared" si="0"/>
        <v>6200</v>
      </c>
      <c r="C10" s="11">
        <f t="shared" si="1"/>
        <v>1400</v>
      </c>
      <c r="D10" s="11">
        <v>3400</v>
      </c>
      <c r="E10" s="11">
        <v>900</v>
      </c>
      <c r="F10" s="11">
        <v>2800.0000000000005</v>
      </c>
      <c r="G10" s="11">
        <v>500</v>
      </c>
      <c r="H10" s="12">
        <v>8600</v>
      </c>
      <c r="I10" s="11">
        <v>1150</v>
      </c>
    </row>
    <row r="11" spans="1:9" ht="18.75" customHeight="1">
      <c r="A11" s="10" t="s">
        <v>15</v>
      </c>
      <c r="B11" s="11">
        <f t="shared" si="0"/>
        <v>5700</v>
      </c>
      <c r="C11" s="11">
        <f t="shared" si="1"/>
        <v>1110</v>
      </c>
      <c r="D11" s="11">
        <v>4300</v>
      </c>
      <c r="E11" s="11">
        <v>900</v>
      </c>
      <c r="F11" s="11">
        <v>1400.0000000000002</v>
      </c>
      <c r="G11" s="11">
        <v>210</v>
      </c>
      <c r="H11" s="12">
        <v>11000</v>
      </c>
      <c r="I11" s="11">
        <v>1500</v>
      </c>
    </row>
    <row r="12" spans="1:9" ht="18.75" customHeight="1">
      <c r="A12" s="10" t="s">
        <v>16</v>
      </c>
      <c r="B12" s="11">
        <f t="shared" si="0"/>
        <v>7600</v>
      </c>
      <c r="C12" s="11">
        <f t="shared" si="1"/>
        <v>1380</v>
      </c>
      <c r="D12" s="11">
        <v>6200</v>
      </c>
      <c r="E12" s="11">
        <v>1200</v>
      </c>
      <c r="F12" s="11">
        <v>1400.0000000000002</v>
      </c>
      <c r="G12" s="11">
        <v>180</v>
      </c>
      <c r="H12" s="12">
        <v>12000</v>
      </c>
      <c r="I12" s="11">
        <v>1580</v>
      </c>
    </row>
    <row r="13" spans="1:9" ht="18.75" customHeight="1">
      <c r="A13" s="10" t="s">
        <v>17</v>
      </c>
      <c r="B13" s="11">
        <f t="shared" si="0"/>
        <v>5500</v>
      </c>
      <c r="C13" s="11">
        <f t="shared" si="1"/>
        <v>870</v>
      </c>
      <c r="D13" s="11">
        <v>4300</v>
      </c>
      <c r="E13" s="11">
        <v>700</v>
      </c>
      <c r="F13" s="11">
        <v>1200</v>
      </c>
      <c r="G13" s="11">
        <v>170</v>
      </c>
      <c r="H13" s="12">
        <v>4500</v>
      </c>
      <c r="I13" s="11">
        <v>610</v>
      </c>
    </row>
    <row r="14" spans="1:9" ht="18.75" customHeight="1">
      <c r="A14" s="10" t="s">
        <v>18</v>
      </c>
      <c r="B14" s="11">
        <f t="shared" si="0"/>
        <v>4700</v>
      </c>
      <c r="C14" s="11">
        <f t="shared" si="1"/>
        <v>910</v>
      </c>
      <c r="D14" s="11">
        <v>3400</v>
      </c>
      <c r="E14" s="11">
        <v>700</v>
      </c>
      <c r="F14" s="11">
        <v>1300</v>
      </c>
      <c r="G14" s="11">
        <v>210</v>
      </c>
      <c r="H14" s="12">
        <v>3400.0000000000005</v>
      </c>
      <c r="I14" s="11">
        <v>410</v>
      </c>
    </row>
    <row r="15" spans="1:9" ht="18.75" customHeight="1">
      <c r="A15" s="10" t="s">
        <v>19</v>
      </c>
      <c r="B15" s="11">
        <f t="shared" si="0"/>
        <v>5900</v>
      </c>
      <c r="C15" s="11">
        <f t="shared" si="1"/>
        <v>1130</v>
      </c>
      <c r="D15" s="11">
        <v>4100</v>
      </c>
      <c r="E15" s="11">
        <v>900</v>
      </c>
      <c r="F15" s="11">
        <v>1800</v>
      </c>
      <c r="G15" s="11">
        <v>230</v>
      </c>
      <c r="H15" s="12">
        <v>7500</v>
      </c>
      <c r="I15" s="11">
        <v>1020</v>
      </c>
    </row>
    <row r="16" spans="1:9" ht="18.75" customHeight="1">
      <c r="A16" s="10" t="s">
        <v>20</v>
      </c>
      <c r="B16" s="11">
        <f t="shared" si="0"/>
        <v>4400</v>
      </c>
      <c r="C16" s="11">
        <f t="shared" si="1"/>
        <v>810</v>
      </c>
      <c r="D16" s="11">
        <v>3200</v>
      </c>
      <c r="E16" s="11">
        <v>600</v>
      </c>
      <c r="F16" s="11">
        <v>1200</v>
      </c>
      <c r="G16" s="11">
        <v>210</v>
      </c>
      <c r="H16" s="12">
        <v>3200</v>
      </c>
      <c r="I16" s="11">
        <v>420</v>
      </c>
    </row>
    <row r="17" spans="1:9" ht="18.75" customHeight="1">
      <c r="A17" s="10" t="s">
        <v>21</v>
      </c>
      <c r="B17" s="11">
        <f t="shared" si="0"/>
        <v>70000</v>
      </c>
      <c r="C17" s="11">
        <f t="shared" si="1"/>
        <v>13800</v>
      </c>
      <c r="D17" s="11">
        <f aca="true" t="shared" si="2" ref="C17:I17">SUM(D6:D16)</f>
        <v>52000</v>
      </c>
      <c r="E17" s="11">
        <f t="shared" si="2"/>
        <v>11000</v>
      </c>
      <c r="F17" s="11">
        <f t="shared" si="2"/>
        <v>18000</v>
      </c>
      <c r="G17" s="11">
        <f t="shared" si="2"/>
        <v>2800</v>
      </c>
      <c r="H17" s="11">
        <f t="shared" si="2"/>
        <v>72000</v>
      </c>
      <c r="I17" s="11">
        <f t="shared" si="2"/>
        <v>9670</v>
      </c>
    </row>
  </sheetData>
  <sheetProtection/>
  <mergeCells count="8">
    <mergeCell ref="A1:I1"/>
    <mergeCell ref="A2:I2"/>
    <mergeCell ref="B3:G3"/>
    <mergeCell ref="B4:C4"/>
    <mergeCell ref="D4:E4"/>
    <mergeCell ref="F4:G4"/>
    <mergeCell ref="A3:A5"/>
    <mergeCell ref="H3:I4"/>
  </mergeCells>
  <printOptions horizontalCentered="1"/>
  <pageMargins left="0.4326388888888889" right="0.3541666666666667" top="0.39305555555555555" bottom="0.7513888888888889" header="0.2986111111111111" footer="0.298611111111111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2022-08-31T23:46:32Z</dcterms:created>
  <dcterms:modified xsi:type="dcterms:W3CDTF">2023-09-26T06:36:09Z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92799F5D111E4EFFA885B58C4C93F011</vt:lpwstr>
  </property>
  <property fmtid="{D5CDD505-2E9C-101B-9397-08002B2CF9AE}" pid="4" name="KSOProductBuildV">
    <vt:lpwstr>2052-10.8.2.6990</vt:lpwstr>
  </property>
</Properties>
</file>