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中小学布局规划明细表" sheetId="1" r:id="rId1"/>
    <sheet name="Sheet1" sheetId="2" r:id="rId2"/>
  </sheets>
  <definedNames>
    <definedName name="_xlnm.Print_Titles" localSheetId="0">中小学布局规划明细表!$1:$5</definedName>
  </definedNames>
  <calcPr calcId="144525"/>
</workbook>
</file>

<file path=xl/sharedStrings.xml><?xml version="1.0" encoding="utf-8"?>
<sst xmlns="http://schemas.openxmlformats.org/spreadsheetml/2006/main" count="195" uniqueCount="116">
  <si>
    <t>附件1</t>
  </si>
  <si>
    <t>石泉县中小学校幼儿园布局规划表（2020-2025）</t>
  </si>
  <si>
    <t>序号</t>
  </si>
  <si>
    <t>学校名称</t>
  </si>
  <si>
    <t>2019年基数</t>
  </si>
  <si>
    <t>2025年规划数</t>
  </si>
  <si>
    <t>备注</t>
  </si>
  <si>
    <t>学校数</t>
  </si>
  <si>
    <t>在校生人数</t>
  </si>
  <si>
    <t>寄宿
生数</t>
  </si>
  <si>
    <t>在校
生数</t>
  </si>
  <si>
    <t>合计</t>
  </si>
  <si>
    <t>一</t>
  </si>
  <si>
    <t>学前教育</t>
  </si>
  <si>
    <t>二</t>
  </si>
  <si>
    <t>义务教育</t>
  </si>
  <si>
    <t>1.教学点</t>
  </si>
  <si>
    <t>2.小学</t>
  </si>
  <si>
    <t>3.初中（九年制）</t>
  </si>
  <si>
    <t>三</t>
  </si>
  <si>
    <t>普通高中</t>
  </si>
  <si>
    <t>四</t>
  </si>
  <si>
    <t>职业教育</t>
  </si>
  <si>
    <t>石泉中学</t>
  </si>
  <si>
    <t>保留</t>
  </si>
  <si>
    <t>江南中学</t>
  </si>
  <si>
    <t>撤并</t>
  </si>
  <si>
    <t>职业技术教育中心</t>
  </si>
  <si>
    <t>城关中学</t>
  </si>
  <si>
    <t>第三中学</t>
  </si>
  <si>
    <t>池河中学</t>
  </si>
  <si>
    <t>后柳初级中学</t>
  </si>
  <si>
    <t>熨斗初级中学</t>
  </si>
  <si>
    <t>江南九年制学校</t>
  </si>
  <si>
    <t>饶峰九年制学校</t>
  </si>
  <si>
    <t>两河九年制学校</t>
  </si>
  <si>
    <t>迎丰九年制学校</t>
  </si>
  <si>
    <t>喜河九年制学校</t>
  </si>
  <si>
    <t>城关第一小学</t>
  </si>
  <si>
    <t>城关第二小学</t>
  </si>
  <si>
    <t>城关第三小学</t>
  </si>
  <si>
    <t>城关第四小学</t>
  </si>
  <si>
    <t>石泉县实验小学</t>
  </si>
  <si>
    <t>利用城关中学校舍设立</t>
  </si>
  <si>
    <t>城关镇中心小学（恒大小学）</t>
  </si>
  <si>
    <t>池河镇中心小学</t>
  </si>
  <si>
    <t>熨斗镇中心小学</t>
  </si>
  <si>
    <t>后柳镇中心小学</t>
  </si>
  <si>
    <t>中池镇中心小学</t>
  </si>
  <si>
    <t>喜河镇中心小学</t>
  </si>
  <si>
    <t>曾溪镇中心小学</t>
  </si>
  <si>
    <t>云雾山镇中心小学</t>
  </si>
  <si>
    <t>城关镇银龙小学</t>
  </si>
  <si>
    <t>云雾山镇银桥小学</t>
  </si>
  <si>
    <t>后柳镇中坝小学</t>
  </si>
  <si>
    <t>喜河镇长阳小学</t>
  </si>
  <si>
    <t>喜河镇凤阳小学</t>
  </si>
  <si>
    <t>撤并小学改为长阳小学凤阳教学点</t>
  </si>
  <si>
    <t>城关镇石磨小学</t>
  </si>
  <si>
    <t>撤并小学改为城关镇中心小学石磨教学点</t>
  </si>
  <si>
    <t>池河镇柳林小学</t>
  </si>
  <si>
    <t>撤并小学改为池河镇中心小学柳林教学点</t>
  </si>
  <si>
    <t>城关镇银龙小学双雷教学点</t>
  </si>
  <si>
    <t>城关镇银龙小学龙堰教学点</t>
  </si>
  <si>
    <t>池河镇中心小学力建教学点</t>
  </si>
  <si>
    <t>池河镇中心小学五爱教学点</t>
  </si>
  <si>
    <t>池河镇中心小学双营教学点</t>
  </si>
  <si>
    <t>池河镇中心小学八一教学点</t>
  </si>
  <si>
    <t>两河九年制学校艾心教学点</t>
  </si>
  <si>
    <t>两河九年制学校兴坪教学点</t>
  </si>
  <si>
    <t>饶峰九年制学校菩窑教学点</t>
  </si>
  <si>
    <t>饶峰九年制学校胜利教学点</t>
  </si>
  <si>
    <t>后柳镇中坝小学金齐教学点</t>
  </si>
  <si>
    <t>后柳镇中心小学牛石川教学点</t>
  </si>
  <si>
    <t>喜河镇中心小学大雁教学点</t>
  </si>
  <si>
    <t>喜河镇中心小学树林教学点</t>
  </si>
  <si>
    <t>喜河镇长阳小学长顺教学点</t>
  </si>
  <si>
    <t>熨斗镇中心小学茨林教学点</t>
  </si>
  <si>
    <t>熨斗镇中心小学石庙教学点</t>
  </si>
  <si>
    <t>熨斗镇中心小学麦坪教学点</t>
  </si>
  <si>
    <t>石泉县迎丰九年制学校云川教学点</t>
  </si>
  <si>
    <t>石泉县迎丰九年制学校庙梁教学点</t>
  </si>
  <si>
    <t>中池镇中心小学军民教学点</t>
  </si>
  <si>
    <t>中池镇中心小学青石教学点</t>
  </si>
  <si>
    <t>中池镇中心小学西沙河教学点</t>
  </si>
  <si>
    <t>中池镇中心小学老湾教学点</t>
  </si>
  <si>
    <t>中池镇中心小学民主教学点</t>
  </si>
  <si>
    <t>曾溪镇中心小学大沟教学点</t>
  </si>
  <si>
    <t>曾溪镇中心小学左溪教学点</t>
  </si>
  <si>
    <t>云雾山镇中心小学秋树坝教学点</t>
  </si>
  <si>
    <t>云雾山镇银桥小学银杏坝教学点</t>
  </si>
  <si>
    <t>石泉县杨柳幼儿园</t>
  </si>
  <si>
    <t>改建</t>
  </si>
  <si>
    <t>石泉县第二幼儿园</t>
  </si>
  <si>
    <t>石泉县城关镇中心幼儿园</t>
  </si>
  <si>
    <t>石泉县城区幼儿园</t>
  </si>
  <si>
    <t>新建</t>
  </si>
  <si>
    <t>石泉县县幼儿园</t>
  </si>
  <si>
    <t>石泉县县幼儿园分园</t>
  </si>
  <si>
    <t>石泉县城关镇双沟安移民安置小区幼儿园</t>
  </si>
  <si>
    <t>石泉县城西幼儿园</t>
  </si>
  <si>
    <t>石泉县珍珠河畔幼儿园</t>
  </si>
  <si>
    <t>石泉县滨江新城幼儿园</t>
  </si>
  <si>
    <t>石泉县江南幼儿园</t>
  </si>
  <si>
    <t>石泉县朵朵幼儿园</t>
  </si>
  <si>
    <t>石泉县熨斗镇中心幼儿园</t>
  </si>
  <si>
    <t>石泉县喜河镇中心幼儿园</t>
  </si>
  <si>
    <t>石泉县后柳镇中心幼儿园</t>
  </si>
  <si>
    <t>石泉县后柳镇中坝幼儿园</t>
  </si>
  <si>
    <t>石泉县迎丰镇中心幼儿园</t>
  </si>
  <si>
    <t>石泉县中池镇中心幼儿园</t>
  </si>
  <si>
    <t>石泉县两河镇中心幼儿园</t>
  </si>
  <si>
    <t>石泉县饶峰镇中心幼儿园</t>
  </si>
  <si>
    <t>石泉县池河镇中心幼儿园</t>
  </si>
  <si>
    <t>石泉县池河镇阳光幼儿园</t>
  </si>
  <si>
    <t>石泉县喜河镇新喜幼儿园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</si>
</sst>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rgb="FF000000"/>
      <name val="方正小标宋简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1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abSelected="1" workbookViewId="0">
      <pane xSplit="2" ySplit="5" topLeftCell="C60" activePane="bottomRight" state="frozen"/>
      <selection/>
      <selection pane="topRight"/>
      <selection pane="bottomLeft"/>
      <selection pane="bottomRight" activeCell="B75" sqref="B75"/>
    </sheetView>
  </sheetViews>
  <sheetFormatPr defaultColWidth="15.3796296296296" defaultRowHeight="37" customHeight="1"/>
  <cols>
    <col min="1" max="1" width="6.33333333333333" customWidth="1"/>
    <col min="2" max="2" width="36.3333333333333" customWidth="1"/>
    <col min="3" max="3" width="5.88888888888889" customWidth="1"/>
    <col min="4" max="4" width="8" customWidth="1"/>
    <col min="5" max="5" width="7" customWidth="1"/>
    <col min="6" max="6" width="4.5" customWidth="1"/>
    <col min="7" max="7" width="7.66666666666667" customWidth="1"/>
    <col min="8" max="8" width="8.33333333333333" customWidth="1"/>
    <col min="9" max="9" width="20.8888888888889" customWidth="1"/>
    <col min="10" max="16315" width="15.3796296296296" customWidth="1"/>
  </cols>
  <sheetData>
    <row r="1" ht="13" customHeight="1" spans="1:2">
      <c r="A1" s="3" t="s">
        <v>0</v>
      </c>
      <c r="B1" s="3"/>
    </row>
    <row r="2" ht="27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" customHeight="1" spans="1:9">
      <c r="A3" s="5" t="s">
        <v>2</v>
      </c>
      <c r="B3" s="6" t="s">
        <v>3</v>
      </c>
      <c r="C3" s="7" t="s">
        <v>4</v>
      </c>
      <c r="D3" s="7"/>
      <c r="E3" s="7"/>
      <c r="F3" s="7" t="s">
        <v>5</v>
      </c>
      <c r="G3" s="7"/>
      <c r="H3" s="7"/>
      <c r="I3" s="36" t="s">
        <v>6</v>
      </c>
    </row>
    <row r="4" ht="14" customHeight="1" spans="1:9">
      <c r="A4" s="5"/>
      <c r="B4" s="6"/>
      <c r="C4" s="7"/>
      <c r="D4" s="7"/>
      <c r="E4" s="7"/>
      <c r="F4" s="7"/>
      <c r="G4" s="7"/>
      <c r="H4" s="7"/>
      <c r="I4" s="36"/>
    </row>
    <row r="5" ht="27" customHeight="1" spans="1:9">
      <c r="A5" s="5"/>
      <c r="B5" s="6"/>
      <c r="C5" s="7" t="s">
        <v>7</v>
      </c>
      <c r="D5" s="8" t="s">
        <v>8</v>
      </c>
      <c r="E5" s="8" t="s">
        <v>9</v>
      </c>
      <c r="F5" s="8" t="s">
        <v>7</v>
      </c>
      <c r="G5" s="8" t="s">
        <v>10</v>
      </c>
      <c r="H5" s="8" t="s">
        <v>9</v>
      </c>
      <c r="I5" s="36"/>
    </row>
    <row r="6" s="1" customFormat="1" ht="26" customHeight="1" spans="1:9">
      <c r="A6" s="9"/>
      <c r="B6" s="10" t="s">
        <v>11</v>
      </c>
      <c r="C6" s="11">
        <f>C8+C12+C13+C7</f>
        <v>79</v>
      </c>
      <c r="D6" s="11">
        <f>D8+D12+D13+D7</f>
        <v>25198</v>
      </c>
      <c r="E6" s="11">
        <f>E8+E12+E13+E7</f>
        <v>5721</v>
      </c>
      <c r="F6" s="11">
        <v>50</v>
      </c>
      <c r="G6" s="11">
        <f>G8+G12+G13+G7</f>
        <v>27641</v>
      </c>
      <c r="H6" s="11">
        <f>H8+H12+H13+H7</f>
        <v>7735</v>
      </c>
      <c r="I6" s="37"/>
    </row>
    <row r="7" s="1" customFormat="1" ht="17" customHeight="1" spans="1:9">
      <c r="A7" s="12" t="s">
        <v>12</v>
      </c>
      <c r="B7" s="13" t="s">
        <v>13</v>
      </c>
      <c r="C7" s="14">
        <f t="shared" ref="C7:H7" si="0">SUM(C76:C98)</f>
        <v>18</v>
      </c>
      <c r="D7" s="14">
        <v>5491</v>
      </c>
      <c r="E7" s="14">
        <f t="shared" si="0"/>
        <v>0</v>
      </c>
      <c r="F7" s="14">
        <f t="shared" si="0"/>
        <v>21</v>
      </c>
      <c r="G7" s="14">
        <f t="shared" si="0"/>
        <v>4500</v>
      </c>
      <c r="H7" s="14">
        <f t="shared" si="0"/>
        <v>0</v>
      </c>
      <c r="I7" s="38"/>
    </row>
    <row r="8" s="1" customFormat="1" ht="20" customHeight="1" spans="1:9">
      <c r="A8" s="12" t="s">
        <v>14</v>
      </c>
      <c r="B8" s="13" t="s">
        <v>15</v>
      </c>
      <c r="C8" s="14">
        <f t="shared" ref="C8:H8" si="1">C9+C10+C11</f>
        <v>58</v>
      </c>
      <c r="D8" s="14">
        <f t="shared" si="1"/>
        <v>15681</v>
      </c>
      <c r="E8" s="14">
        <f t="shared" si="1"/>
        <v>2637</v>
      </c>
      <c r="F8" s="14">
        <f t="shared" si="1"/>
        <v>42</v>
      </c>
      <c r="G8" s="14">
        <f t="shared" si="1"/>
        <v>18241</v>
      </c>
      <c r="H8" s="14">
        <f t="shared" si="1"/>
        <v>2935</v>
      </c>
      <c r="I8" s="38"/>
    </row>
    <row r="9" s="2" customFormat="1" ht="14" customHeight="1" spans="1:9">
      <c r="A9" s="15"/>
      <c r="B9" s="16" t="s">
        <v>16</v>
      </c>
      <c r="C9" s="17">
        <f t="shared" ref="C9:H9" si="2">SUM(C47:C75)</f>
        <v>29</v>
      </c>
      <c r="D9" s="17">
        <f t="shared" si="2"/>
        <v>74</v>
      </c>
      <c r="E9" s="17">
        <f t="shared" si="2"/>
        <v>0</v>
      </c>
      <c r="F9" s="17">
        <f>SUM(F44:F75)</f>
        <v>15</v>
      </c>
      <c r="G9" s="17">
        <f>SUM(G44:G75)</f>
        <v>186</v>
      </c>
      <c r="H9" s="17">
        <f>SUM(H44:H75)</f>
        <v>40</v>
      </c>
      <c r="I9" s="39"/>
    </row>
    <row r="10" s="2" customFormat="1" ht="20" customHeight="1" spans="1:9">
      <c r="A10" s="15"/>
      <c r="B10" s="16" t="s">
        <v>17</v>
      </c>
      <c r="C10" s="17">
        <f>SUM(C27:C46)</f>
        <v>19</v>
      </c>
      <c r="D10" s="17">
        <v>10685</v>
      </c>
      <c r="E10" s="17">
        <f>SUM(E27:E46)</f>
        <v>981</v>
      </c>
      <c r="F10" s="17">
        <f>SUM(F27:F43)</f>
        <v>17</v>
      </c>
      <c r="G10" s="17">
        <f>SUM(G27:G43)</f>
        <v>10565</v>
      </c>
      <c r="H10" s="17">
        <f>SUM(H27:H43)</f>
        <v>935</v>
      </c>
      <c r="I10" s="39"/>
    </row>
    <row r="11" s="2" customFormat="1" ht="18" customHeight="1" spans="1:9">
      <c r="A11" s="15"/>
      <c r="B11" s="16" t="s">
        <v>18</v>
      </c>
      <c r="C11" s="17">
        <f t="shared" ref="C11:H11" si="3">SUM(C17:C26)</f>
        <v>10</v>
      </c>
      <c r="D11" s="17">
        <v>4922</v>
      </c>
      <c r="E11" s="17">
        <f t="shared" si="3"/>
        <v>1656</v>
      </c>
      <c r="F11" s="17">
        <f t="shared" si="3"/>
        <v>10</v>
      </c>
      <c r="G11" s="17">
        <f t="shared" si="3"/>
        <v>7490</v>
      </c>
      <c r="H11" s="17">
        <f t="shared" si="3"/>
        <v>1960</v>
      </c>
      <c r="I11" s="39"/>
    </row>
    <row r="12" s="1" customFormat="1" ht="20" customHeight="1" spans="1:9">
      <c r="A12" s="18" t="s">
        <v>19</v>
      </c>
      <c r="B12" s="19" t="s">
        <v>20</v>
      </c>
      <c r="C12" s="14">
        <f t="shared" ref="C12:L12" si="4">C14+C15</f>
        <v>2</v>
      </c>
      <c r="D12" s="14">
        <f t="shared" si="4"/>
        <v>2839</v>
      </c>
      <c r="E12" s="14">
        <f t="shared" si="4"/>
        <v>2254</v>
      </c>
      <c r="F12" s="14">
        <f t="shared" si="4"/>
        <v>1</v>
      </c>
      <c r="G12" s="14">
        <f t="shared" si="4"/>
        <v>3000</v>
      </c>
      <c r="H12" s="14">
        <f t="shared" si="4"/>
        <v>3000</v>
      </c>
      <c r="I12" s="38"/>
    </row>
    <row r="13" ht="20" customHeight="1" spans="1:9">
      <c r="A13" s="18" t="s">
        <v>21</v>
      </c>
      <c r="B13" s="19" t="s">
        <v>22</v>
      </c>
      <c r="C13" s="14">
        <f t="shared" ref="C13:L13" si="5">C16</f>
        <v>1</v>
      </c>
      <c r="D13" s="14">
        <f t="shared" si="5"/>
        <v>1187</v>
      </c>
      <c r="E13" s="14">
        <f t="shared" si="5"/>
        <v>830</v>
      </c>
      <c r="F13" s="14">
        <f t="shared" si="5"/>
        <v>1</v>
      </c>
      <c r="G13" s="14">
        <f t="shared" si="5"/>
        <v>1900</v>
      </c>
      <c r="H13" s="14">
        <f t="shared" si="5"/>
        <v>1800</v>
      </c>
      <c r="I13" s="38"/>
    </row>
    <row r="14" ht="20" customHeight="1" spans="1:9">
      <c r="A14" s="20">
        <v>1</v>
      </c>
      <c r="B14" s="21" t="s">
        <v>23</v>
      </c>
      <c r="C14" s="22">
        <v>1</v>
      </c>
      <c r="D14" s="23">
        <v>2185</v>
      </c>
      <c r="E14" s="23">
        <v>1600</v>
      </c>
      <c r="F14" s="23">
        <v>1</v>
      </c>
      <c r="G14" s="23">
        <v>3000</v>
      </c>
      <c r="H14" s="23">
        <v>3000</v>
      </c>
      <c r="I14" s="40" t="s">
        <v>24</v>
      </c>
    </row>
    <row r="15" ht="20" customHeight="1" spans="1:9">
      <c r="A15" s="24">
        <v>2</v>
      </c>
      <c r="B15" s="25" t="s">
        <v>25</v>
      </c>
      <c r="C15" s="26">
        <v>1</v>
      </c>
      <c r="D15" s="26">
        <v>654</v>
      </c>
      <c r="E15" s="26">
        <v>654</v>
      </c>
      <c r="F15" s="26">
        <v>0</v>
      </c>
      <c r="G15" s="26">
        <v>0</v>
      </c>
      <c r="H15" s="26">
        <v>0</v>
      </c>
      <c r="I15" s="40" t="s">
        <v>26</v>
      </c>
    </row>
    <row r="16" ht="20" customHeight="1" spans="1:9">
      <c r="A16" s="24">
        <v>3</v>
      </c>
      <c r="B16" s="25" t="s">
        <v>27</v>
      </c>
      <c r="C16" s="26">
        <v>1</v>
      </c>
      <c r="D16" s="27">
        <v>1187</v>
      </c>
      <c r="E16" s="27">
        <v>830</v>
      </c>
      <c r="F16" s="27">
        <v>1</v>
      </c>
      <c r="G16" s="27">
        <v>1900</v>
      </c>
      <c r="H16" s="27">
        <v>1800</v>
      </c>
      <c r="I16" s="40" t="s">
        <v>24</v>
      </c>
    </row>
    <row r="17" ht="20" customHeight="1" spans="1:9">
      <c r="A17" s="24">
        <v>4</v>
      </c>
      <c r="B17" s="28" t="s">
        <v>28</v>
      </c>
      <c r="C17" s="26">
        <v>1</v>
      </c>
      <c r="D17" s="29">
        <v>1753</v>
      </c>
      <c r="E17" s="29">
        <v>53</v>
      </c>
      <c r="F17" s="29">
        <v>1</v>
      </c>
      <c r="G17" s="29">
        <v>2160</v>
      </c>
      <c r="H17" s="29">
        <v>160</v>
      </c>
      <c r="I17" s="40" t="s">
        <v>24</v>
      </c>
    </row>
    <row r="18" ht="20" customHeight="1" spans="1:9">
      <c r="A18" s="20">
        <v>5</v>
      </c>
      <c r="B18" s="21" t="s">
        <v>29</v>
      </c>
      <c r="C18" s="26">
        <v>1</v>
      </c>
      <c r="D18" s="30">
        <v>708</v>
      </c>
      <c r="E18" s="30">
        <v>270</v>
      </c>
      <c r="F18" s="30">
        <v>1</v>
      </c>
      <c r="G18" s="30">
        <v>800</v>
      </c>
      <c r="H18" s="30">
        <v>300</v>
      </c>
      <c r="I18" s="40" t="s">
        <v>24</v>
      </c>
    </row>
    <row r="19" ht="20" customHeight="1" spans="1:9">
      <c r="A19" s="20">
        <v>6</v>
      </c>
      <c r="B19" s="21" t="s">
        <v>30</v>
      </c>
      <c r="C19" s="26">
        <v>1</v>
      </c>
      <c r="D19" s="30">
        <v>686</v>
      </c>
      <c r="E19" s="30">
        <v>282</v>
      </c>
      <c r="F19" s="30">
        <v>1</v>
      </c>
      <c r="G19" s="30">
        <v>700</v>
      </c>
      <c r="H19" s="30">
        <v>300</v>
      </c>
      <c r="I19" s="40" t="s">
        <v>24</v>
      </c>
    </row>
    <row r="20" ht="20" customHeight="1" spans="1:9">
      <c r="A20" s="24">
        <v>7</v>
      </c>
      <c r="B20" s="21" t="s">
        <v>31</v>
      </c>
      <c r="C20" s="26">
        <v>1</v>
      </c>
      <c r="D20" s="30">
        <v>505</v>
      </c>
      <c r="E20" s="30">
        <v>311</v>
      </c>
      <c r="F20" s="30">
        <v>1</v>
      </c>
      <c r="G20" s="30">
        <v>550</v>
      </c>
      <c r="H20" s="30">
        <v>320</v>
      </c>
      <c r="I20" s="40" t="s">
        <v>24</v>
      </c>
    </row>
    <row r="21" ht="20" customHeight="1" spans="1:9">
      <c r="A21" s="24">
        <v>8</v>
      </c>
      <c r="B21" s="21" t="s">
        <v>32</v>
      </c>
      <c r="C21" s="26">
        <v>1</v>
      </c>
      <c r="D21" s="30">
        <v>488</v>
      </c>
      <c r="E21" s="30">
        <v>236</v>
      </c>
      <c r="F21" s="30">
        <v>1</v>
      </c>
      <c r="G21" s="30">
        <v>500</v>
      </c>
      <c r="H21" s="30">
        <v>240</v>
      </c>
      <c r="I21" s="40" t="s">
        <v>24</v>
      </c>
    </row>
    <row r="22" ht="20" customHeight="1" spans="1:9">
      <c r="A22" s="24">
        <v>9</v>
      </c>
      <c r="B22" s="21" t="s">
        <v>33</v>
      </c>
      <c r="C22" s="26">
        <v>1</v>
      </c>
      <c r="D22" s="30">
        <v>877</v>
      </c>
      <c r="E22" s="30">
        <v>94</v>
      </c>
      <c r="F22" s="30">
        <v>1</v>
      </c>
      <c r="G22" s="30">
        <v>1000</v>
      </c>
      <c r="H22" s="30">
        <v>200</v>
      </c>
      <c r="I22" s="40" t="s">
        <v>24</v>
      </c>
    </row>
    <row r="23" ht="20" customHeight="1" spans="1:9">
      <c r="A23" s="20">
        <v>10</v>
      </c>
      <c r="B23" s="21" t="s">
        <v>34</v>
      </c>
      <c r="C23" s="26">
        <v>1</v>
      </c>
      <c r="D23" s="29">
        <v>570</v>
      </c>
      <c r="E23" s="29">
        <v>73</v>
      </c>
      <c r="F23" s="29">
        <v>1</v>
      </c>
      <c r="G23" s="29">
        <v>600</v>
      </c>
      <c r="H23" s="29">
        <v>100</v>
      </c>
      <c r="I23" s="40" t="s">
        <v>24</v>
      </c>
    </row>
    <row r="24" ht="20" customHeight="1" spans="1:9">
      <c r="A24" s="20">
        <v>11</v>
      </c>
      <c r="B24" s="21" t="s">
        <v>35</v>
      </c>
      <c r="C24" s="26">
        <v>1</v>
      </c>
      <c r="D24" s="29">
        <v>468</v>
      </c>
      <c r="E24" s="29">
        <v>92</v>
      </c>
      <c r="F24" s="29">
        <v>1</v>
      </c>
      <c r="G24" s="29">
        <v>500</v>
      </c>
      <c r="H24" s="29">
        <v>100</v>
      </c>
      <c r="I24" s="40" t="s">
        <v>24</v>
      </c>
    </row>
    <row r="25" ht="20" customHeight="1" spans="1:9">
      <c r="A25" s="24">
        <v>12</v>
      </c>
      <c r="B25" s="21" t="s">
        <v>36</v>
      </c>
      <c r="C25" s="26">
        <v>1</v>
      </c>
      <c r="D25" s="30">
        <v>381</v>
      </c>
      <c r="E25" s="30">
        <v>97</v>
      </c>
      <c r="F25" s="30">
        <v>1</v>
      </c>
      <c r="G25" s="30">
        <v>400</v>
      </c>
      <c r="H25" s="30">
        <v>100</v>
      </c>
      <c r="I25" s="40" t="s">
        <v>24</v>
      </c>
    </row>
    <row r="26" ht="20" customHeight="1" spans="1:9">
      <c r="A26" s="24">
        <v>13</v>
      </c>
      <c r="B26" s="21" t="s">
        <v>37</v>
      </c>
      <c r="C26" s="26">
        <v>1</v>
      </c>
      <c r="D26" s="30">
        <v>284</v>
      </c>
      <c r="E26" s="30">
        <v>148</v>
      </c>
      <c r="F26" s="30">
        <v>1</v>
      </c>
      <c r="G26" s="30">
        <v>280</v>
      </c>
      <c r="H26" s="30">
        <v>140</v>
      </c>
      <c r="I26" s="40" t="s">
        <v>24</v>
      </c>
    </row>
    <row r="27" ht="20" customHeight="1" spans="1:9">
      <c r="A27" s="24">
        <v>14</v>
      </c>
      <c r="B27" s="21" t="s">
        <v>38</v>
      </c>
      <c r="C27" s="26">
        <v>1</v>
      </c>
      <c r="D27" s="29">
        <v>2008</v>
      </c>
      <c r="E27" s="29"/>
      <c r="F27" s="29">
        <v>1</v>
      </c>
      <c r="G27" s="31">
        <v>1620</v>
      </c>
      <c r="H27" s="29"/>
      <c r="I27" s="40" t="s">
        <v>24</v>
      </c>
    </row>
    <row r="28" ht="20" customHeight="1" spans="1:9">
      <c r="A28" s="20">
        <v>15</v>
      </c>
      <c r="B28" s="21" t="s">
        <v>39</v>
      </c>
      <c r="C28" s="26">
        <v>1</v>
      </c>
      <c r="D28" s="30">
        <v>1971</v>
      </c>
      <c r="E28" s="30"/>
      <c r="F28" s="30">
        <v>1</v>
      </c>
      <c r="G28" s="31">
        <v>1620</v>
      </c>
      <c r="H28" s="30"/>
      <c r="I28" s="40" t="s">
        <v>24</v>
      </c>
    </row>
    <row r="29" ht="20" customHeight="1" spans="1:9">
      <c r="A29" s="20">
        <v>16</v>
      </c>
      <c r="B29" s="21" t="s">
        <v>40</v>
      </c>
      <c r="C29" s="26">
        <v>1</v>
      </c>
      <c r="D29" s="30">
        <v>384</v>
      </c>
      <c r="E29" s="30"/>
      <c r="F29" s="30">
        <v>1</v>
      </c>
      <c r="G29" s="31">
        <v>270</v>
      </c>
      <c r="H29" s="30"/>
      <c r="I29" s="40" t="s">
        <v>24</v>
      </c>
    </row>
    <row r="30" ht="20" customHeight="1" spans="1:9">
      <c r="A30" s="24">
        <v>17</v>
      </c>
      <c r="B30" s="21" t="s">
        <v>41</v>
      </c>
      <c r="C30" s="26">
        <v>1</v>
      </c>
      <c r="D30" s="30">
        <v>339</v>
      </c>
      <c r="E30" s="30"/>
      <c r="F30" s="30">
        <v>1</v>
      </c>
      <c r="G30" s="31">
        <v>270</v>
      </c>
      <c r="H30" s="30"/>
      <c r="I30" s="40" t="s">
        <v>24</v>
      </c>
    </row>
    <row r="31" ht="20" customHeight="1" spans="1:9">
      <c r="A31" s="24">
        <v>18</v>
      </c>
      <c r="B31" s="21" t="s">
        <v>42</v>
      </c>
      <c r="C31" s="26"/>
      <c r="D31" s="30"/>
      <c r="E31" s="30"/>
      <c r="F31" s="30">
        <v>1</v>
      </c>
      <c r="G31" s="31">
        <v>1800</v>
      </c>
      <c r="H31" s="30"/>
      <c r="I31" s="40" t="s">
        <v>43</v>
      </c>
    </row>
    <row r="32" ht="20" customHeight="1" spans="1:9">
      <c r="A32" s="24">
        <v>19</v>
      </c>
      <c r="B32" s="21" t="s">
        <v>44</v>
      </c>
      <c r="C32" s="26">
        <v>1</v>
      </c>
      <c r="D32" s="29">
        <v>985</v>
      </c>
      <c r="E32" s="29">
        <v>85</v>
      </c>
      <c r="F32" s="29">
        <v>1</v>
      </c>
      <c r="G32" s="29">
        <v>1200</v>
      </c>
      <c r="H32" s="29"/>
      <c r="I32" s="40" t="s">
        <v>24</v>
      </c>
    </row>
    <row r="33" ht="20" customHeight="1" spans="1:9">
      <c r="A33" s="20">
        <v>20</v>
      </c>
      <c r="B33" s="21" t="s">
        <v>45</v>
      </c>
      <c r="C33" s="26">
        <v>1</v>
      </c>
      <c r="D33" s="30">
        <v>1226</v>
      </c>
      <c r="E33" s="30">
        <v>85</v>
      </c>
      <c r="F33" s="30">
        <v>1</v>
      </c>
      <c r="G33" s="30">
        <v>1350</v>
      </c>
      <c r="H33" s="30">
        <v>100</v>
      </c>
      <c r="I33" s="40" t="s">
        <v>24</v>
      </c>
    </row>
    <row r="34" ht="20" customHeight="1" spans="1:9">
      <c r="A34" s="20">
        <v>21</v>
      </c>
      <c r="B34" s="21" t="s">
        <v>46</v>
      </c>
      <c r="C34" s="26">
        <v>1</v>
      </c>
      <c r="D34" s="30">
        <v>879</v>
      </c>
      <c r="E34" s="30">
        <v>302</v>
      </c>
      <c r="F34" s="30">
        <v>1</v>
      </c>
      <c r="G34" s="30">
        <v>810</v>
      </c>
      <c r="H34" s="30">
        <v>300</v>
      </c>
      <c r="I34" s="40" t="s">
        <v>24</v>
      </c>
    </row>
    <row r="35" ht="20" customHeight="1" spans="1:9">
      <c r="A35" s="24">
        <v>22</v>
      </c>
      <c r="B35" s="21" t="s">
        <v>47</v>
      </c>
      <c r="C35" s="26">
        <v>1</v>
      </c>
      <c r="D35" s="30">
        <v>476</v>
      </c>
      <c r="E35" s="30">
        <v>36</v>
      </c>
      <c r="F35" s="30">
        <v>1</v>
      </c>
      <c r="G35" s="30">
        <v>540</v>
      </c>
      <c r="H35" s="30">
        <v>40</v>
      </c>
      <c r="I35" s="40" t="s">
        <v>24</v>
      </c>
    </row>
    <row r="36" ht="20" customHeight="1" spans="1:9">
      <c r="A36" s="24">
        <v>23</v>
      </c>
      <c r="B36" s="21" t="s">
        <v>48</v>
      </c>
      <c r="C36" s="26">
        <v>1</v>
      </c>
      <c r="D36" s="30">
        <v>228</v>
      </c>
      <c r="E36" s="30">
        <v>73</v>
      </c>
      <c r="F36" s="30">
        <v>1</v>
      </c>
      <c r="G36" s="30">
        <v>270</v>
      </c>
      <c r="H36" s="30">
        <v>80</v>
      </c>
      <c r="I36" s="40" t="s">
        <v>24</v>
      </c>
    </row>
    <row r="37" ht="16" customHeight="1" spans="1:9">
      <c r="A37" s="24">
        <v>24</v>
      </c>
      <c r="B37" s="21" t="s">
        <v>49</v>
      </c>
      <c r="C37" s="26">
        <v>1</v>
      </c>
      <c r="D37" s="32">
        <v>239</v>
      </c>
      <c r="E37" s="32">
        <v>63</v>
      </c>
      <c r="F37" s="32">
        <v>1</v>
      </c>
      <c r="G37" s="32">
        <v>270</v>
      </c>
      <c r="H37" s="32">
        <v>100</v>
      </c>
      <c r="I37" s="40" t="s">
        <v>24</v>
      </c>
    </row>
    <row r="38" ht="20" customHeight="1" spans="1:9">
      <c r="A38" s="20">
        <v>25</v>
      </c>
      <c r="B38" s="21" t="s">
        <v>50</v>
      </c>
      <c r="C38" s="26">
        <v>1</v>
      </c>
      <c r="D38" s="30">
        <v>103</v>
      </c>
      <c r="E38" s="30">
        <v>86</v>
      </c>
      <c r="F38" s="30">
        <v>1</v>
      </c>
      <c r="G38" s="30">
        <v>120</v>
      </c>
      <c r="H38" s="30">
        <v>100</v>
      </c>
      <c r="I38" s="40" t="s">
        <v>24</v>
      </c>
    </row>
    <row r="39" ht="20" customHeight="1" spans="1:9">
      <c r="A39" s="20">
        <v>26</v>
      </c>
      <c r="B39" s="21" t="s">
        <v>51</v>
      </c>
      <c r="C39" s="26">
        <v>1</v>
      </c>
      <c r="D39" s="30">
        <v>62</v>
      </c>
      <c r="E39" s="30">
        <v>55</v>
      </c>
      <c r="F39" s="30">
        <v>1</v>
      </c>
      <c r="G39" s="30">
        <v>80</v>
      </c>
      <c r="H39" s="30">
        <v>60</v>
      </c>
      <c r="I39" s="40" t="s">
        <v>24</v>
      </c>
    </row>
    <row r="40" ht="20" customHeight="1" spans="1:9">
      <c r="A40" s="24">
        <v>27</v>
      </c>
      <c r="B40" s="21" t="s">
        <v>52</v>
      </c>
      <c r="C40" s="26">
        <v>1</v>
      </c>
      <c r="D40" s="30">
        <v>83</v>
      </c>
      <c r="E40" s="30">
        <v>33</v>
      </c>
      <c r="F40" s="30">
        <v>1</v>
      </c>
      <c r="G40" s="30">
        <v>80</v>
      </c>
      <c r="H40" s="30">
        <v>40</v>
      </c>
      <c r="I40" s="40" t="s">
        <v>24</v>
      </c>
    </row>
    <row r="41" ht="20" customHeight="1" spans="1:9">
      <c r="A41" s="24">
        <v>28</v>
      </c>
      <c r="B41" s="21" t="s">
        <v>53</v>
      </c>
      <c r="C41" s="26">
        <v>1</v>
      </c>
      <c r="D41" s="30">
        <v>45</v>
      </c>
      <c r="E41" s="30">
        <v>33</v>
      </c>
      <c r="F41" s="30">
        <v>1</v>
      </c>
      <c r="G41" s="30">
        <v>45</v>
      </c>
      <c r="H41" s="30">
        <v>35</v>
      </c>
      <c r="I41" s="40" t="s">
        <v>24</v>
      </c>
    </row>
    <row r="42" ht="20" customHeight="1" spans="1:9">
      <c r="A42" s="24">
        <v>29</v>
      </c>
      <c r="B42" s="21" t="s">
        <v>54</v>
      </c>
      <c r="C42" s="26">
        <v>1</v>
      </c>
      <c r="D42" s="30">
        <v>144</v>
      </c>
      <c r="E42" s="30">
        <v>55</v>
      </c>
      <c r="F42" s="30">
        <v>1</v>
      </c>
      <c r="G42" s="30">
        <v>180</v>
      </c>
      <c r="H42" s="30">
        <v>60</v>
      </c>
      <c r="I42" s="40" t="s">
        <v>24</v>
      </c>
    </row>
    <row r="43" ht="17" customHeight="1" spans="1:9">
      <c r="A43" s="20">
        <v>30</v>
      </c>
      <c r="B43" s="33" t="s">
        <v>55</v>
      </c>
      <c r="C43" s="26">
        <v>1</v>
      </c>
      <c r="D43" s="34">
        <v>60</v>
      </c>
      <c r="E43" s="34">
        <v>40</v>
      </c>
      <c r="F43" s="34">
        <v>1</v>
      </c>
      <c r="G43" s="34">
        <v>40</v>
      </c>
      <c r="H43" s="34">
        <v>20</v>
      </c>
      <c r="I43" s="40" t="s">
        <v>24</v>
      </c>
    </row>
    <row r="44" ht="20" customHeight="1" spans="1:9">
      <c r="A44" s="20">
        <v>31</v>
      </c>
      <c r="B44" s="33" t="s">
        <v>56</v>
      </c>
      <c r="C44" s="26">
        <v>1</v>
      </c>
      <c r="D44" s="34">
        <v>32</v>
      </c>
      <c r="E44" s="34">
        <v>19</v>
      </c>
      <c r="F44" s="34">
        <v>1</v>
      </c>
      <c r="G44" s="34">
        <v>40</v>
      </c>
      <c r="H44" s="34">
        <v>20</v>
      </c>
      <c r="I44" s="41" t="s">
        <v>57</v>
      </c>
    </row>
    <row r="45" ht="20" customHeight="1" spans="1:9">
      <c r="A45" s="24">
        <v>32</v>
      </c>
      <c r="B45" s="33" t="s">
        <v>58</v>
      </c>
      <c r="C45" s="26">
        <v>1</v>
      </c>
      <c r="D45" s="34">
        <v>55</v>
      </c>
      <c r="E45" s="34">
        <v>16</v>
      </c>
      <c r="F45" s="34">
        <v>1</v>
      </c>
      <c r="G45" s="34">
        <v>40</v>
      </c>
      <c r="H45" s="34">
        <v>20</v>
      </c>
      <c r="I45" s="41" t="s">
        <v>59</v>
      </c>
    </row>
    <row r="46" ht="20" customHeight="1" spans="1:9">
      <c r="A46" s="24">
        <v>33</v>
      </c>
      <c r="B46" s="33" t="s">
        <v>60</v>
      </c>
      <c r="C46" s="26">
        <v>1</v>
      </c>
      <c r="D46" s="34">
        <v>57</v>
      </c>
      <c r="E46" s="34"/>
      <c r="F46" s="34">
        <v>1</v>
      </c>
      <c r="G46" s="34">
        <v>40</v>
      </c>
      <c r="H46" s="34"/>
      <c r="I46" s="41" t="s">
        <v>61</v>
      </c>
    </row>
    <row r="47" ht="20" customHeight="1" spans="1:9">
      <c r="A47" s="24">
        <v>34</v>
      </c>
      <c r="B47" s="33" t="s">
        <v>62</v>
      </c>
      <c r="C47" s="35">
        <v>1</v>
      </c>
      <c r="D47" s="34">
        <v>3</v>
      </c>
      <c r="E47" s="34"/>
      <c r="F47" s="34">
        <v>0</v>
      </c>
      <c r="G47" s="34">
        <v>0</v>
      </c>
      <c r="H47" s="34">
        <v>0</v>
      </c>
      <c r="I47" s="40" t="s">
        <v>26</v>
      </c>
    </row>
    <row r="48" ht="20" customHeight="1" spans="1:9">
      <c r="A48" s="20">
        <v>35</v>
      </c>
      <c r="B48" s="33" t="s">
        <v>63</v>
      </c>
      <c r="C48" s="35">
        <v>1</v>
      </c>
      <c r="D48" s="34">
        <v>0</v>
      </c>
      <c r="E48" s="34"/>
      <c r="F48" s="34">
        <v>1</v>
      </c>
      <c r="G48" s="34">
        <v>6</v>
      </c>
      <c r="H48" s="34"/>
      <c r="I48" s="42" t="s">
        <v>24</v>
      </c>
    </row>
    <row r="49" ht="20" customHeight="1" spans="1:9">
      <c r="A49" s="20">
        <v>36</v>
      </c>
      <c r="B49" s="33" t="s">
        <v>64</v>
      </c>
      <c r="C49" s="34">
        <v>1</v>
      </c>
      <c r="D49" s="34">
        <v>1</v>
      </c>
      <c r="E49" s="34"/>
      <c r="F49" s="34">
        <v>1</v>
      </c>
      <c r="G49" s="34">
        <v>6</v>
      </c>
      <c r="H49" s="34"/>
      <c r="I49" s="42" t="s">
        <v>24</v>
      </c>
    </row>
    <row r="50" ht="20" customHeight="1" spans="1:9">
      <c r="A50" s="24">
        <v>37</v>
      </c>
      <c r="B50" s="33" t="s">
        <v>65</v>
      </c>
      <c r="C50" s="34">
        <v>1</v>
      </c>
      <c r="D50" s="34">
        <v>3</v>
      </c>
      <c r="E50" s="34"/>
      <c r="F50" s="34">
        <v>1</v>
      </c>
      <c r="G50" s="34">
        <v>0</v>
      </c>
      <c r="H50" s="34"/>
      <c r="I50" s="42" t="s">
        <v>24</v>
      </c>
    </row>
    <row r="51" ht="20" customHeight="1" spans="1:9">
      <c r="A51" s="24">
        <v>38</v>
      </c>
      <c r="B51" s="33" t="s">
        <v>66</v>
      </c>
      <c r="C51" s="34">
        <v>1</v>
      </c>
      <c r="D51" s="34">
        <v>9</v>
      </c>
      <c r="E51" s="34"/>
      <c r="F51" s="34">
        <v>1</v>
      </c>
      <c r="G51" s="34">
        <v>6</v>
      </c>
      <c r="H51" s="34"/>
      <c r="I51" s="42" t="s">
        <v>24</v>
      </c>
    </row>
    <row r="52" ht="20" customHeight="1" spans="1:9">
      <c r="A52" s="24">
        <v>39</v>
      </c>
      <c r="B52" s="33" t="s">
        <v>67</v>
      </c>
      <c r="C52" s="34">
        <v>1</v>
      </c>
      <c r="D52" s="34">
        <v>1</v>
      </c>
      <c r="E52" s="34"/>
      <c r="F52" s="34">
        <v>0</v>
      </c>
      <c r="G52" s="34">
        <v>0</v>
      </c>
      <c r="H52" s="34">
        <v>0</v>
      </c>
      <c r="I52" s="40" t="s">
        <v>26</v>
      </c>
    </row>
    <row r="53" ht="20" customHeight="1" spans="1:9">
      <c r="A53" s="20">
        <v>40</v>
      </c>
      <c r="B53" s="33" t="s">
        <v>68</v>
      </c>
      <c r="C53" s="35">
        <v>1</v>
      </c>
      <c r="D53" s="34">
        <v>1</v>
      </c>
      <c r="E53" s="34"/>
      <c r="F53" s="34">
        <v>0</v>
      </c>
      <c r="G53" s="34">
        <v>0</v>
      </c>
      <c r="H53" s="34">
        <v>0</v>
      </c>
      <c r="I53" s="40" t="s">
        <v>26</v>
      </c>
    </row>
    <row r="54" ht="20" customHeight="1" spans="1:9">
      <c r="A54" s="20">
        <v>41</v>
      </c>
      <c r="B54" s="33" t="s">
        <v>69</v>
      </c>
      <c r="C54" s="34">
        <v>1</v>
      </c>
      <c r="D54" s="34">
        <v>4</v>
      </c>
      <c r="E54" s="34"/>
      <c r="F54" s="34">
        <v>0</v>
      </c>
      <c r="G54" s="34">
        <v>0</v>
      </c>
      <c r="H54" s="34">
        <v>0</v>
      </c>
      <c r="I54" s="40" t="s">
        <v>26</v>
      </c>
    </row>
    <row r="55" ht="20" customHeight="1" spans="1:9">
      <c r="A55" s="24">
        <v>42</v>
      </c>
      <c r="B55" s="33" t="s">
        <v>70</v>
      </c>
      <c r="C55" s="34">
        <v>1</v>
      </c>
      <c r="D55" s="34">
        <v>2</v>
      </c>
      <c r="E55" s="34"/>
      <c r="F55" s="34">
        <v>0</v>
      </c>
      <c r="G55" s="34">
        <v>0</v>
      </c>
      <c r="H55" s="34">
        <v>0</v>
      </c>
      <c r="I55" s="40" t="s">
        <v>26</v>
      </c>
    </row>
    <row r="56" ht="20" customHeight="1" spans="1:9">
      <c r="A56" s="24">
        <v>43</v>
      </c>
      <c r="B56" s="33" t="s">
        <v>71</v>
      </c>
      <c r="C56" s="34">
        <v>1</v>
      </c>
      <c r="D56" s="34">
        <v>2</v>
      </c>
      <c r="E56" s="34"/>
      <c r="F56" s="34">
        <v>0</v>
      </c>
      <c r="G56" s="34">
        <v>0</v>
      </c>
      <c r="H56" s="34">
        <v>0</v>
      </c>
      <c r="I56" s="40" t="s">
        <v>26</v>
      </c>
    </row>
    <row r="57" ht="20" customHeight="1" spans="1:9">
      <c r="A57" s="24">
        <v>44</v>
      </c>
      <c r="B57" s="33" t="s">
        <v>72</v>
      </c>
      <c r="C57" s="35">
        <v>1</v>
      </c>
      <c r="D57" s="34">
        <v>1</v>
      </c>
      <c r="E57" s="34"/>
      <c r="F57" s="34">
        <v>0</v>
      </c>
      <c r="G57" s="34">
        <v>0</v>
      </c>
      <c r="H57" s="34">
        <v>0</v>
      </c>
      <c r="I57" s="40" t="s">
        <v>26</v>
      </c>
    </row>
    <row r="58" ht="20" customHeight="1" spans="1:9">
      <c r="A58" s="20">
        <v>45</v>
      </c>
      <c r="B58" s="33" t="s">
        <v>73</v>
      </c>
      <c r="C58" s="34">
        <v>1</v>
      </c>
      <c r="D58" s="34">
        <v>3</v>
      </c>
      <c r="E58" s="34"/>
      <c r="F58" s="34">
        <v>1</v>
      </c>
      <c r="G58" s="34">
        <v>6</v>
      </c>
      <c r="H58" s="34"/>
      <c r="I58" s="42" t="s">
        <v>24</v>
      </c>
    </row>
    <row r="59" ht="20" customHeight="1" spans="1:9">
      <c r="A59" s="20">
        <v>46</v>
      </c>
      <c r="B59" s="33" t="s">
        <v>74</v>
      </c>
      <c r="C59" s="34">
        <v>1</v>
      </c>
      <c r="D59" s="34">
        <v>5</v>
      </c>
      <c r="E59" s="34"/>
      <c r="F59" s="34">
        <v>1</v>
      </c>
      <c r="G59" s="34">
        <v>6</v>
      </c>
      <c r="H59" s="34"/>
      <c r="I59" s="42" t="s">
        <v>24</v>
      </c>
    </row>
    <row r="60" ht="20" customHeight="1" spans="1:9">
      <c r="A60" s="24">
        <v>47</v>
      </c>
      <c r="B60" s="33" t="s">
        <v>75</v>
      </c>
      <c r="C60" s="35">
        <v>1</v>
      </c>
      <c r="D60" s="34">
        <v>6</v>
      </c>
      <c r="E60" s="34"/>
      <c r="F60" s="34">
        <v>1</v>
      </c>
      <c r="G60" s="34">
        <v>6</v>
      </c>
      <c r="H60" s="34"/>
      <c r="I60" s="42" t="s">
        <v>24</v>
      </c>
    </row>
    <row r="61" ht="20" customHeight="1" spans="1:9">
      <c r="A61" s="24">
        <v>48</v>
      </c>
      <c r="B61" s="33" t="s">
        <v>76</v>
      </c>
      <c r="C61" s="34">
        <v>1</v>
      </c>
      <c r="D61" s="34">
        <v>6</v>
      </c>
      <c r="E61" s="34"/>
      <c r="F61" s="34">
        <v>1</v>
      </c>
      <c r="G61" s="34">
        <v>6</v>
      </c>
      <c r="H61" s="34"/>
      <c r="I61" s="42" t="s">
        <v>24</v>
      </c>
    </row>
    <row r="62" ht="20" customHeight="1" spans="1:9">
      <c r="A62" s="24">
        <v>49</v>
      </c>
      <c r="B62" s="33" t="s">
        <v>77</v>
      </c>
      <c r="C62" s="34">
        <v>1</v>
      </c>
      <c r="D62" s="34">
        <v>1</v>
      </c>
      <c r="E62" s="34"/>
      <c r="F62" s="34">
        <v>0</v>
      </c>
      <c r="G62" s="34">
        <v>0</v>
      </c>
      <c r="H62" s="35">
        <v>0</v>
      </c>
      <c r="I62" s="42" t="s">
        <v>26</v>
      </c>
    </row>
    <row r="63" ht="20" customHeight="1" spans="1:9">
      <c r="A63" s="20">
        <v>50</v>
      </c>
      <c r="B63" s="33" t="s">
        <v>78</v>
      </c>
      <c r="C63" s="34">
        <v>1</v>
      </c>
      <c r="D63" s="34">
        <v>1</v>
      </c>
      <c r="E63" s="34"/>
      <c r="F63" s="34">
        <v>0</v>
      </c>
      <c r="G63" s="34">
        <v>0</v>
      </c>
      <c r="H63" s="35">
        <v>0</v>
      </c>
      <c r="I63" s="42" t="s">
        <v>26</v>
      </c>
    </row>
    <row r="64" ht="20" customHeight="1" spans="1:9">
      <c r="A64" s="20">
        <v>51</v>
      </c>
      <c r="B64" s="33" t="s">
        <v>79</v>
      </c>
      <c r="C64" s="34">
        <v>1</v>
      </c>
      <c r="D64" s="34">
        <v>1</v>
      </c>
      <c r="E64" s="34"/>
      <c r="F64" s="34">
        <v>1</v>
      </c>
      <c r="G64" s="34">
        <v>6</v>
      </c>
      <c r="H64" s="35"/>
      <c r="I64" s="42" t="s">
        <v>24</v>
      </c>
    </row>
    <row r="65" ht="20" customHeight="1" spans="1:9">
      <c r="A65" s="24">
        <v>52</v>
      </c>
      <c r="B65" s="33" t="s">
        <v>80</v>
      </c>
      <c r="C65" s="34">
        <v>1</v>
      </c>
      <c r="D65" s="34">
        <v>1</v>
      </c>
      <c r="E65" s="34"/>
      <c r="F65" s="34">
        <v>0</v>
      </c>
      <c r="G65" s="34">
        <v>0</v>
      </c>
      <c r="H65" s="35">
        <v>0</v>
      </c>
      <c r="I65" s="42" t="s">
        <v>26</v>
      </c>
    </row>
    <row r="66" ht="20" customHeight="1" spans="1:9">
      <c r="A66" s="24">
        <v>53</v>
      </c>
      <c r="B66" s="33" t="s">
        <v>81</v>
      </c>
      <c r="C66" s="34">
        <v>1</v>
      </c>
      <c r="D66" s="34">
        <v>2</v>
      </c>
      <c r="E66" s="34"/>
      <c r="F66" s="34">
        <v>0</v>
      </c>
      <c r="G66" s="34">
        <v>0</v>
      </c>
      <c r="H66" s="34">
        <v>0</v>
      </c>
      <c r="I66" s="42" t="s">
        <v>26</v>
      </c>
    </row>
    <row r="67" ht="20" customHeight="1" spans="1:9">
      <c r="A67" s="24">
        <v>54</v>
      </c>
      <c r="B67" s="33" t="s">
        <v>82</v>
      </c>
      <c r="C67" s="35">
        <v>1</v>
      </c>
      <c r="D67" s="34">
        <v>1</v>
      </c>
      <c r="E67" s="34"/>
      <c r="F67" s="34">
        <v>0</v>
      </c>
      <c r="G67" s="34">
        <v>0</v>
      </c>
      <c r="H67" s="34">
        <v>0</v>
      </c>
      <c r="I67" s="42" t="s">
        <v>26</v>
      </c>
    </row>
    <row r="68" ht="20" customHeight="1" spans="1:9">
      <c r="A68" s="20">
        <v>55</v>
      </c>
      <c r="B68" s="33" t="s">
        <v>83</v>
      </c>
      <c r="C68" s="35">
        <v>1</v>
      </c>
      <c r="D68" s="34">
        <v>4</v>
      </c>
      <c r="E68" s="34"/>
      <c r="F68" s="34">
        <v>1</v>
      </c>
      <c r="G68" s="34">
        <v>6</v>
      </c>
      <c r="H68" s="34"/>
      <c r="I68" s="42" t="s">
        <v>24</v>
      </c>
    </row>
    <row r="69" ht="20" customHeight="1" spans="1:9">
      <c r="A69" s="20">
        <v>56</v>
      </c>
      <c r="B69" s="33" t="s">
        <v>84</v>
      </c>
      <c r="C69" s="35">
        <v>1</v>
      </c>
      <c r="D69" s="34">
        <v>1</v>
      </c>
      <c r="E69" s="34"/>
      <c r="F69" s="34">
        <v>0</v>
      </c>
      <c r="G69" s="34">
        <v>0</v>
      </c>
      <c r="H69" s="34">
        <v>0</v>
      </c>
      <c r="I69" s="42" t="s">
        <v>26</v>
      </c>
    </row>
    <row r="70" ht="20" customHeight="1" spans="1:9">
      <c r="A70" s="24">
        <v>57</v>
      </c>
      <c r="B70" s="33" t="s">
        <v>85</v>
      </c>
      <c r="C70" s="35">
        <v>1</v>
      </c>
      <c r="D70" s="34">
        <v>5</v>
      </c>
      <c r="E70" s="34"/>
      <c r="F70" s="34">
        <v>1</v>
      </c>
      <c r="G70" s="34">
        <v>6</v>
      </c>
      <c r="H70" s="34"/>
      <c r="I70" s="42" t="s">
        <v>24</v>
      </c>
    </row>
    <row r="71" ht="20" customHeight="1" spans="1:9">
      <c r="A71" s="24">
        <v>58</v>
      </c>
      <c r="B71" s="33" t="s">
        <v>86</v>
      </c>
      <c r="C71" s="35">
        <v>1</v>
      </c>
      <c r="D71" s="34">
        <v>1</v>
      </c>
      <c r="E71" s="34"/>
      <c r="F71" s="34">
        <v>0</v>
      </c>
      <c r="G71" s="34">
        <v>0</v>
      </c>
      <c r="H71" s="34">
        <v>0</v>
      </c>
      <c r="I71" s="42" t="s">
        <v>26</v>
      </c>
    </row>
    <row r="72" ht="20" customHeight="1" spans="1:9">
      <c r="A72" s="24">
        <v>59</v>
      </c>
      <c r="B72" s="33" t="s">
        <v>87</v>
      </c>
      <c r="C72" s="34">
        <v>1</v>
      </c>
      <c r="D72" s="34">
        <v>3</v>
      </c>
      <c r="E72" s="34"/>
      <c r="F72" s="34">
        <v>0</v>
      </c>
      <c r="G72" s="34">
        <v>0</v>
      </c>
      <c r="H72" s="34">
        <v>0</v>
      </c>
      <c r="I72" s="42" t="s">
        <v>26</v>
      </c>
    </row>
    <row r="73" ht="20" customHeight="1" spans="1:9">
      <c r="A73" s="20">
        <v>60</v>
      </c>
      <c r="B73" s="33" t="s">
        <v>88</v>
      </c>
      <c r="C73" s="35">
        <v>1</v>
      </c>
      <c r="D73" s="34">
        <v>3</v>
      </c>
      <c r="E73" s="34"/>
      <c r="F73" s="34">
        <v>0</v>
      </c>
      <c r="G73" s="34">
        <v>0</v>
      </c>
      <c r="H73" s="34">
        <v>0</v>
      </c>
      <c r="I73" s="42" t="s">
        <v>26</v>
      </c>
    </row>
    <row r="74" ht="20" customHeight="1" spans="1:9">
      <c r="A74" s="20">
        <v>61</v>
      </c>
      <c r="B74" s="33" t="s">
        <v>89</v>
      </c>
      <c r="C74" s="35">
        <v>1</v>
      </c>
      <c r="D74" s="34">
        <v>1</v>
      </c>
      <c r="E74" s="34"/>
      <c r="F74" s="34">
        <v>0</v>
      </c>
      <c r="G74" s="34">
        <v>0</v>
      </c>
      <c r="H74" s="34">
        <v>0</v>
      </c>
      <c r="I74" s="42" t="s">
        <v>26</v>
      </c>
    </row>
    <row r="75" ht="20" customHeight="1" spans="1:9">
      <c r="A75" s="24">
        <v>62</v>
      </c>
      <c r="B75" s="33" t="s">
        <v>90</v>
      </c>
      <c r="C75" s="34">
        <v>1</v>
      </c>
      <c r="D75" s="34">
        <v>2</v>
      </c>
      <c r="E75" s="34"/>
      <c r="F75" s="34">
        <v>1</v>
      </c>
      <c r="G75" s="34">
        <v>6</v>
      </c>
      <c r="H75" s="34"/>
      <c r="I75" s="42" t="s">
        <v>24</v>
      </c>
    </row>
    <row r="76" ht="20" customHeight="1" spans="1:9">
      <c r="A76" s="24">
        <v>63</v>
      </c>
      <c r="B76" s="43" t="s">
        <v>91</v>
      </c>
      <c r="C76" s="34"/>
      <c r="D76" s="44"/>
      <c r="E76" s="34"/>
      <c r="F76" s="34">
        <v>1</v>
      </c>
      <c r="G76" s="34">
        <v>180</v>
      </c>
      <c r="H76" s="34"/>
      <c r="I76" s="42" t="s">
        <v>92</v>
      </c>
    </row>
    <row r="77" ht="20" customHeight="1" spans="1:9">
      <c r="A77" s="24">
        <v>64</v>
      </c>
      <c r="B77" s="43" t="s">
        <v>93</v>
      </c>
      <c r="C77" s="34"/>
      <c r="D77" s="44"/>
      <c r="E77" s="34"/>
      <c r="F77" s="34">
        <v>1</v>
      </c>
      <c r="G77" s="34">
        <v>180</v>
      </c>
      <c r="H77" s="34"/>
      <c r="I77" s="42" t="s">
        <v>92</v>
      </c>
    </row>
    <row r="78" ht="20" customHeight="1" spans="1:9">
      <c r="A78" s="20">
        <v>65</v>
      </c>
      <c r="B78" s="43" t="s">
        <v>94</v>
      </c>
      <c r="C78" s="34">
        <v>1</v>
      </c>
      <c r="D78" s="44">
        <v>405</v>
      </c>
      <c r="E78" s="34"/>
      <c r="F78" s="34">
        <v>1</v>
      </c>
      <c r="G78" s="34">
        <v>360</v>
      </c>
      <c r="H78" s="34"/>
      <c r="I78" s="42" t="s">
        <v>92</v>
      </c>
    </row>
    <row r="79" ht="20" customHeight="1" spans="1:9">
      <c r="A79" s="20">
        <v>66</v>
      </c>
      <c r="B79" s="43" t="s">
        <v>95</v>
      </c>
      <c r="C79" s="34"/>
      <c r="D79" s="44"/>
      <c r="E79" s="34"/>
      <c r="F79" s="34">
        <v>1</v>
      </c>
      <c r="G79" s="34">
        <v>360</v>
      </c>
      <c r="H79" s="34"/>
      <c r="I79" s="42" t="s">
        <v>96</v>
      </c>
    </row>
    <row r="80" ht="20" customHeight="1" spans="1:9">
      <c r="A80" s="24">
        <v>67</v>
      </c>
      <c r="B80" s="43" t="s">
        <v>97</v>
      </c>
      <c r="C80" s="34">
        <v>1</v>
      </c>
      <c r="D80" s="44">
        <v>612</v>
      </c>
      <c r="E80" s="34"/>
      <c r="F80" s="34">
        <v>1</v>
      </c>
      <c r="G80" s="34">
        <v>270</v>
      </c>
      <c r="H80" s="34"/>
      <c r="I80" s="42" t="s">
        <v>24</v>
      </c>
    </row>
    <row r="81" ht="20" customHeight="1" spans="1:9">
      <c r="A81" s="24">
        <v>68</v>
      </c>
      <c r="B81" s="43" t="s">
        <v>98</v>
      </c>
      <c r="C81" s="34">
        <v>1</v>
      </c>
      <c r="D81" s="44">
        <v>165</v>
      </c>
      <c r="E81" s="34"/>
      <c r="F81" s="34">
        <v>0</v>
      </c>
      <c r="G81" s="34">
        <v>0</v>
      </c>
      <c r="H81" s="34">
        <v>0</v>
      </c>
      <c r="I81" s="42" t="s">
        <v>26</v>
      </c>
    </row>
    <row r="82" ht="20" customHeight="1" spans="1:9">
      <c r="A82" s="24">
        <v>69</v>
      </c>
      <c r="B82" s="43" t="s">
        <v>99</v>
      </c>
      <c r="C82" s="34"/>
      <c r="D82" s="44"/>
      <c r="E82" s="34"/>
      <c r="F82" s="34">
        <v>1</v>
      </c>
      <c r="G82" s="34">
        <v>180</v>
      </c>
      <c r="H82" s="34"/>
      <c r="I82" s="42" t="s">
        <v>96</v>
      </c>
    </row>
    <row r="83" ht="20" customHeight="1" spans="1:9">
      <c r="A83" s="20">
        <v>70</v>
      </c>
      <c r="B83" s="43" t="s">
        <v>100</v>
      </c>
      <c r="C83" s="34"/>
      <c r="D83" s="44"/>
      <c r="E83" s="34"/>
      <c r="F83" s="34">
        <v>1</v>
      </c>
      <c r="G83" s="34">
        <v>180</v>
      </c>
      <c r="H83" s="34"/>
      <c r="I83" s="42" t="s">
        <v>96</v>
      </c>
    </row>
    <row r="84" ht="20" customHeight="1" spans="1:9">
      <c r="A84" s="20">
        <v>71</v>
      </c>
      <c r="B84" s="43" t="s">
        <v>101</v>
      </c>
      <c r="C84" s="34">
        <v>1</v>
      </c>
      <c r="D84" s="44">
        <v>648</v>
      </c>
      <c r="E84" s="34"/>
      <c r="F84" s="34">
        <v>1</v>
      </c>
      <c r="G84" s="34">
        <v>270</v>
      </c>
      <c r="H84" s="34"/>
      <c r="I84" s="42" t="s">
        <v>24</v>
      </c>
    </row>
    <row r="85" ht="20" customHeight="1" spans="1:9">
      <c r="A85" s="24">
        <v>72</v>
      </c>
      <c r="B85" s="43" t="s">
        <v>102</v>
      </c>
      <c r="C85" s="34">
        <v>1</v>
      </c>
      <c r="D85" s="44">
        <v>374</v>
      </c>
      <c r="E85" s="34"/>
      <c r="F85" s="34">
        <v>1</v>
      </c>
      <c r="G85" s="34">
        <v>180</v>
      </c>
      <c r="H85" s="34"/>
      <c r="I85" s="42" t="s">
        <v>24</v>
      </c>
    </row>
    <row r="86" ht="20" customHeight="1" spans="1:9">
      <c r="A86" s="24">
        <v>73</v>
      </c>
      <c r="B86" s="43" t="s">
        <v>103</v>
      </c>
      <c r="C86" s="34">
        <v>1</v>
      </c>
      <c r="D86" s="44">
        <v>674</v>
      </c>
      <c r="E86" s="34"/>
      <c r="F86" s="34">
        <v>1</v>
      </c>
      <c r="G86" s="34">
        <v>360</v>
      </c>
      <c r="H86" s="34"/>
      <c r="I86" s="42" t="s">
        <v>24</v>
      </c>
    </row>
    <row r="87" ht="20" customHeight="1" spans="1:9">
      <c r="A87" s="24">
        <v>74</v>
      </c>
      <c r="B87" s="43" t="s">
        <v>104</v>
      </c>
      <c r="C87" s="34">
        <v>1</v>
      </c>
      <c r="D87" s="44">
        <v>376</v>
      </c>
      <c r="E87" s="34"/>
      <c r="F87" s="34">
        <v>1</v>
      </c>
      <c r="G87" s="34">
        <v>180</v>
      </c>
      <c r="H87" s="34"/>
      <c r="I87" s="42" t="s">
        <v>24</v>
      </c>
    </row>
    <row r="88" ht="20" customHeight="1" spans="1:9">
      <c r="A88" s="20">
        <v>75</v>
      </c>
      <c r="B88" s="45" t="s">
        <v>105</v>
      </c>
      <c r="C88" s="34">
        <v>1</v>
      </c>
      <c r="D88" s="34">
        <v>298</v>
      </c>
      <c r="E88" s="34"/>
      <c r="F88" s="34">
        <v>1</v>
      </c>
      <c r="G88" s="34">
        <v>360</v>
      </c>
      <c r="H88" s="34"/>
      <c r="I88" s="42" t="s">
        <v>24</v>
      </c>
    </row>
    <row r="89" ht="20" customHeight="1" spans="1:9">
      <c r="A89" s="20">
        <v>76</v>
      </c>
      <c r="B89" s="45" t="s">
        <v>106</v>
      </c>
      <c r="C89" s="34">
        <v>1</v>
      </c>
      <c r="D89" s="34">
        <v>117</v>
      </c>
      <c r="E89" s="34"/>
      <c r="F89" s="34">
        <v>1</v>
      </c>
      <c r="G89" s="34">
        <v>180</v>
      </c>
      <c r="H89" s="34"/>
      <c r="I89" s="42" t="s">
        <v>24</v>
      </c>
    </row>
    <row r="90" ht="20" customHeight="1" spans="1:9">
      <c r="A90" s="24">
        <v>77</v>
      </c>
      <c r="B90" s="45" t="s">
        <v>107</v>
      </c>
      <c r="C90" s="34">
        <v>1</v>
      </c>
      <c r="D90" s="34">
        <v>203</v>
      </c>
      <c r="E90" s="34"/>
      <c r="F90" s="34">
        <v>1</v>
      </c>
      <c r="G90" s="34">
        <v>180</v>
      </c>
      <c r="H90" s="34"/>
      <c r="I90" s="42" t="s">
        <v>24</v>
      </c>
    </row>
    <row r="91" ht="20" customHeight="1" spans="1:9">
      <c r="A91" s="24">
        <v>78</v>
      </c>
      <c r="B91" s="45" t="s">
        <v>108</v>
      </c>
      <c r="C91" s="34">
        <v>1</v>
      </c>
      <c r="D91" s="34">
        <v>66</v>
      </c>
      <c r="E91" s="34"/>
      <c r="F91" s="34">
        <v>1</v>
      </c>
      <c r="G91" s="34">
        <v>90</v>
      </c>
      <c r="H91" s="34"/>
      <c r="I91" s="42" t="s">
        <v>24</v>
      </c>
    </row>
    <row r="92" ht="20" customHeight="1" spans="1:9">
      <c r="A92" s="24">
        <v>79</v>
      </c>
      <c r="B92" s="45" t="s">
        <v>109</v>
      </c>
      <c r="C92" s="34">
        <v>1</v>
      </c>
      <c r="D92" s="34">
        <v>122</v>
      </c>
      <c r="E92" s="34"/>
      <c r="F92" s="34">
        <v>1</v>
      </c>
      <c r="G92" s="34">
        <v>90</v>
      </c>
      <c r="H92" s="34"/>
      <c r="I92" s="42" t="s">
        <v>24</v>
      </c>
    </row>
    <row r="93" ht="20" customHeight="1" spans="1:9">
      <c r="A93" s="20">
        <v>80</v>
      </c>
      <c r="B93" s="45" t="s">
        <v>110</v>
      </c>
      <c r="C93" s="34">
        <v>1</v>
      </c>
      <c r="D93" s="34">
        <v>105</v>
      </c>
      <c r="E93" s="34"/>
      <c r="F93" s="34">
        <v>1</v>
      </c>
      <c r="G93" s="34">
        <v>90</v>
      </c>
      <c r="H93" s="34"/>
      <c r="I93" s="42" t="s">
        <v>24</v>
      </c>
    </row>
    <row r="94" ht="20" customHeight="1" spans="1:9">
      <c r="A94" s="20">
        <v>81</v>
      </c>
      <c r="B94" s="45" t="s">
        <v>111</v>
      </c>
      <c r="C94" s="34">
        <v>1</v>
      </c>
      <c r="D94" s="34">
        <v>156</v>
      </c>
      <c r="E94" s="34"/>
      <c r="F94" s="34">
        <v>1</v>
      </c>
      <c r="G94" s="34">
        <v>180</v>
      </c>
      <c r="H94" s="34"/>
      <c r="I94" s="42" t="s">
        <v>24</v>
      </c>
    </row>
    <row r="95" ht="20" customHeight="1" spans="1:9">
      <c r="A95" s="24">
        <v>82</v>
      </c>
      <c r="B95" s="45" t="s">
        <v>112</v>
      </c>
      <c r="C95" s="34">
        <v>1</v>
      </c>
      <c r="D95" s="34">
        <v>176</v>
      </c>
      <c r="E95" s="34"/>
      <c r="F95" s="34">
        <v>1</v>
      </c>
      <c r="G95" s="34">
        <v>180</v>
      </c>
      <c r="H95" s="34"/>
      <c r="I95" s="42" t="s">
        <v>24</v>
      </c>
    </row>
    <row r="96" ht="20" customHeight="1" spans="1:9">
      <c r="A96" s="24">
        <v>83</v>
      </c>
      <c r="B96" s="45" t="s">
        <v>113</v>
      </c>
      <c r="C96" s="34">
        <v>1</v>
      </c>
      <c r="D96" s="34">
        <v>546</v>
      </c>
      <c r="E96" s="34"/>
      <c r="F96" s="34">
        <v>1</v>
      </c>
      <c r="G96" s="34">
        <v>360</v>
      </c>
      <c r="H96" s="34"/>
      <c r="I96" s="42" t="s">
        <v>24</v>
      </c>
    </row>
    <row r="97" ht="20" customHeight="1" spans="1:9">
      <c r="A97" s="24">
        <v>84</v>
      </c>
      <c r="B97" s="45" t="s">
        <v>114</v>
      </c>
      <c r="C97" s="34">
        <v>1</v>
      </c>
      <c r="D97" s="34">
        <v>165</v>
      </c>
      <c r="E97" s="34"/>
      <c r="F97" s="34">
        <v>0</v>
      </c>
      <c r="G97" s="34">
        <v>0</v>
      </c>
      <c r="H97" s="34">
        <v>0</v>
      </c>
      <c r="I97" s="42" t="s">
        <v>26</v>
      </c>
    </row>
    <row r="98" ht="20" customHeight="1" spans="1:9">
      <c r="A98" s="20">
        <v>85</v>
      </c>
      <c r="B98" s="45" t="s">
        <v>115</v>
      </c>
      <c r="C98" s="34">
        <v>1</v>
      </c>
      <c r="D98" s="34">
        <v>69</v>
      </c>
      <c r="E98" s="34"/>
      <c r="F98" s="34">
        <v>1</v>
      </c>
      <c r="G98" s="34">
        <v>90</v>
      </c>
      <c r="H98" s="34"/>
      <c r="I98" s="42" t="s">
        <v>24</v>
      </c>
    </row>
    <row r="99" ht="20" customHeight="1" spans="1:9">
      <c r="A99" s="46"/>
      <c r="B99" s="33"/>
      <c r="C99" s="34"/>
      <c r="D99" s="34"/>
      <c r="E99" s="34"/>
      <c r="F99" s="34"/>
      <c r="G99" s="34"/>
      <c r="H99" s="34"/>
      <c r="I99" s="42"/>
    </row>
  </sheetData>
  <mergeCells count="6">
    <mergeCell ref="A2:I2"/>
    <mergeCell ref="A3:A5"/>
    <mergeCell ref="B3:B5"/>
    <mergeCell ref="I3:I5"/>
    <mergeCell ref="C3:E4"/>
    <mergeCell ref="F3:H4"/>
  </mergeCells>
  <pageMargins left="0.751388888888889" right="0.751388888888889" top="1" bottom="1" header="0.5" footer="0.5"/>
  <pageSetup paperSize="9" scale="7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5" sqref="B5"/>
    </sheetView>
  </sheetViews>
  <sheetFormatPr defaultColWidth="8.88888888888889" defaultRowHeight="14.4"/>
  <cols>
    <col min="2" max="2" width="17" customWidth="1"/>
    <col min="3" max="3" width="12.7777777777778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中小学布局规划明细表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DCL</dc:creator>
  <cp:lastModifiedBy>WPS_1055092517</cp:lastModifiedBy>
  <dcterms:created xsi:type="dcterms:W3CDTF">2021-03-11T03:07:00Z</dcterms:created>
  <dcterms:modified xsi:type="dcterms:W3CDTF">2023-06-28T10:19:38Z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C716DA8CA25247F2ACF2D63584B76269</vt:lpwstr>
  </property>
</Properties>
</file>