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<sst xmlns="http://schemas.openxmlformats.org/spreadsheetml/2006/main" count="41" uniqueCount="40">
  <si>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附件1：</t>
  </si>
  <si>
    <t>石泉县2022年农业产业高质量发展拟奖补汇总表</t>
  </si>
  <si>
    <t>龙头企业（6个）</t>
  </si>
  <si>
    <r>
      <t>农民专业合作社</t>
    </r>
    <r>
      <rPr>
        <b/>
        <sz val="12"/>
        <rFont val="宋体"/>
        <family val="0"/>
      </rPr>
      <t>（1个）</t>
    </r>
  </si>
  <si>
    <t>家庭农场（85个）</t>
  </si>
  <si>
    <t>农业产业园区（3个）</t>
  </si>
  <si>
    <t>集体经济组织（127个村）</t>
  </si>
  <si>
    <t>品牌培育（2个）</t>
  </si>
  <si>
    <t>35100张蚕种补贴（按照35元/张奖补种生产企业）</t>
  </si>
  <si>
    <t>合计</t>
  </si>
  <si>
    <t>奖补金额（万元）</t>
  </si>
  <si>
    <t>国家级（10万元/各）</t>
  </si>
  <si>
    <t>市级（5万元/个）</t>
  </si>
  <si>
    <t>县级（2万元/个）</t>
  </si>
  <si>
    <t>省级（4万元/个）</t>
  </si>
  <si>
    <t>市级（3万元/个）</t>
  </si>
  <si>
    <t>县级（1万元/个）</t>
  </si>
  <si>
    <t>（奖补标准10万/个）</t>
  </si>
  <si>
    <t>生产经营性奖扶</t>
  </si>
  <si>
    <t>小蚕共育</t>
  </si>
  <si>
    <t>流转撂荒地发展产业奖扶</t>
  </si>
  <si>
    <t>长效产业管护提升奖扶</t>
  </si>
  <si>
    <t>产业贷款贴息奖扶</t>
  </si>
  <si>
    <t>村集体发展生态渔业奖扶</t>
  </si>
  <si>
    <t>富硒（5万元）</t>
  </si>
  <si>
    <t>绿色（7万元）</t>
  </si>
  <si>
    <t>有机（20万元）</t>
  </si>
  <si>
    <t>地理标志（30万元）</t>
  </si>
  <si>
    <t>城关镇</t>
  </si>
  <si>
    <t>池河镇</t>
  </si>
  <si>
    <t>后柳镇</t>
  </si>
  <si>
    <t>云雾山镇</t>
  </si>
  <si>
    <t>喜河镇</t>
  </si>
  <si>
    <t>中池镇</t>
  </si>
  <si>
    <t>饶峰镇</t>
  </si>
  <si>
    <t>迎丰镇</t>
  </si>
  <si>
    <t>两河镇</t>
  </si>
  <si>
    <t>熨斗镇</t>
  </si>
  <si>
    <t>曾溪镇</t>
  </si>
  <si>
    <t>蚕种生产企业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</si>
</sst>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8"/>
      <color indexed="8"/>
      <name val="黑体"/>
      <family val="3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0" borderId="0">
      <alignment/>
      <protection/>
    </xf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6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1" xfId="64" applyNumberFormat="1" applyFont="1" applyBorder="1" applyAlignment="1">
      <alignment horizontal="center" vertical="center" wrapText="1"/>
      <protection/>
    </xf>
    <xf numFmtId="0" fontId="27" fillId="0" borderId="11" xfId="64" applyNumberFormat="1" applyFont="1" applyBorder="1" applyAlignment="1">
      <alignment horizontal="center" vertical="center" wrapText="1"/>
      <protection/>
    </xf>
    <xf numFmtId="0" fontId="5" fillId="0" borderId="11" xfId="64" applyNumberFormat="1" applyFont="1" applyBorder="1" applyAlignment="1">
      <alignment horizontal="center" vertical="center" wrapText="1"/>
      <protection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3" xfId="64" applyNumberFormat="1" applyFont="1" applyBorder="1" applyAlignment="1">
      <alignment horizontal="center" vertical="center" wrapText="1"/>
      <protection/>
    </xf>
    <xf numFmtId="0" fontId="5" fillId="0" borderId="13" xfId="64" applyNumberFormat="1" applyFont="1" applyFill="1" applyBorder="1" applyAlignment="1">
      <alignment horizontal="center" vertical="center" wrapText="1"/>
      <protection/>
    </xf>
    <xf numFmtId="0" fontId="5" fillId="0" borderId="11" xfId="64" applyNumberFormat="1" applyFont="1" applyBorder="1" applyAlignment="1">
      <alignment vertical="center" wrapText="1"/>
      <protection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5" fillId="0" borderId="11" xfId="64" applyNumberFormat="1" applyFont="1" applyBorder="1" applyAlignment="1">
      <alignment horizontal="center" vertical="center" wrapText="1"/>
      <protection/>
    </xf>
    <xf numFmtId="176" fontId="5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176" fontId="5" fillId="0" borderId="13" xfId="64" applyNumberFormat="1" applyFont="1" applyBorder="1" applyAlignment="1">
      <alignment horizontal="center" vertical="center" wrapText="1"/>
      <protection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vertical="center" wrapText="1"/>
    </xf>
    <xf numFmtId="176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781050</xdr:rowOff>
    </xdr:from>
    <xdr:to>
      <xdr:col>0</xdr:col>
      <xdr:colOff>647700</xdr:colOff>
      <xdr:row>3</xdr:row>
      <xdr:rowOff>1057275</xdr:rowOff>
    </xdr:to>
    <xdr:sp>
      <xdr:nvSpPr>
        <xdr:cNvPr id="1" name="TextBox 35"/>
        <xdr:cNvSpPr txBox="1">
          <a:spLocks noChangeArrowheads="1"/>
        </xdr:cNvSpPr>
      </xdr:nvSpPr>
      <xdr:spPr>
        <a:xfrm>
          <a:off x="85725" y="2257425"/>
          <a:ext cx="5619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对象</a:t>
          </a:r>
        </a:p>
      </xdr:txBody>
    </xdr:sp>
    <xdr:clientData/>
  </xdr:twoCellAnchor>
  <xdr:twoCellAnchor>
    <xdr:from>
      <xdr:col>0</xdr:col>
      <xdr:colOff>152400</xdr:colOff>
      <xdr:row>2</xdr:row>
      <xdr:rowOff>47625</xdr:rowOff>
    </xdr:from>
    <xdr:to>
      <xdr:col>0</xdr:col>
      <xdr:colOff>723900</xdr:colOff>
      <xdr:row>2</xdr:row>
      <xdr:rowOff>304800</xdr:rowOff>
    </xdr:to>
    <xdr:sp>
      <xdr:nvSpPr>
        <xdr:cNvPr id="2" name="TextBox 36"/>
        <xdr:cNvSpPr txBox="1">
          <a:spLocks noChangeArrowheads="1"/>
        </xdr:cNvSpPr>
      </xdr:nvSpPr>
      <xdr:spPr>
        <a:xfrm>
          <a:off x="152400" y="819150"/>
          <a:ext cx="571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类型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tabSelected="1" zoomScale="85" zoomScaleNormal="85" zoomScaleSheetLayoutView="100" workbookViewId="0" topLeftCell="A1">
      <selection activeCell="A1" sqref="A1:B1"/>
    </sheetView>
  </sheetViews>
  <sheetFormatPr defaultColWidth="9.00390625" defaultRowHeight="13.5"/>
  <cols>
    <col min="1" max="1" width="10.75390625" style="1" customWidth="1"/>
    <col min="2" max="2" width="12.375" style="1" customWidth="1"/>
    <col min="3" max="5" width="8.50390625" style="1" customWidth="1"/>
    <col min="6" max="6" width="8.75390625" style="1" customWidth="1"/>
    <col min="7" max="7" width="8.125" style="1" customWidth="1"/>
    <col min="8" max="8" width="8.50390625" style="1" customWidth="1"/>
    <col min="9" max="9" width="11.625" style="1" customWidth="1"/>
    <col min="10" max="10" width="12.375" style="2" customWidth="1"/>
    <col min="11" max="11" width="8.00390625" style="1" customWidth="1"/>
    <col min="12" max="12" width="10.75390625" style="1" customWidth="1"/>
    <col min="13" max="13" width="9.00390625" style="1" customWidth="1"/>
    <col min="14" max="14" width="10.375" style="1" customWidth="1"/>
    <col min="15" max="15" width="9.375" style="1" customWidth="1"/>
    <col min="16" max="17" width="7.125" style="1" customWidth="1"/>
    <col min="18" max="18" width="7.00390625" style="1" customWidth="1"/>
    <col min="19" max="19" width="7.50390625" style="1" customWidth="1"/>
    <col min="20" max="20" width="12.75390625" style="1" customWidth="1"/>
    <col min="21" max="21" width="11.75390625" style="1" customWidth="1"/>
    <col min="22" max="16384" width="9.00390625" style="1" customWidth="1"/>
  </cols>
  <sheetData>
    <row r="1" spans="1:2" ht="14.25">
      <c r="A1" s="3" t="s">
        <v>0</v>
      </c>
      <c r="B1" s="3"/>
    </row>
    <row r="2" spans="1:21" ht="4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55.5" customHeight="1">
      <c r="A3" s="5"/>
      <c r="B3" s="6" t="s">
        <v>2</v>
      </c>
      <c r="C3" s="7" t="s">
        <v>3</v>
      </c>
      <c r="D3" s="6"/>
      <c r="E3" s="6"/>
      <c r="F3" s="6" t="s">
        <v>4</v>
      </c>
      <c r="G3" s="6"/>
      <c r="H3" s="6"/>
      <c r="I3" s="6" t="s">
        <v>5</v>
      </c>
      <c r="J3" s="17" t="s">
        <v>6</v>
      </c>
      <c r="K3" s="18"/>
      <c r="L3" s="18"/>
      <c r="M3" s="18"/>
      <c r="N3" s="18"/>
      <c r="O3" s="18"/>
      <c r="P3" s="6" t="s">
        <v>7</v>
      </c>
      <c r="Q3" s="6"/>
      <c r="R3" s="6"/>
      <c r="S3" s="6"/>
      <c r="T3" s="24" t="s">
        <v>8</v>
      </c>
      <c r="U3" s="25" t="s">
        <v>9</v>
      </c>
    </row>
    <row r="4" spans="1:21" ht="87.75" customHeight="1">
      <c r="A4" s="8"/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 t="s">
        <v>17</v>
      </c>
      <c r="J4" s="6" t="s">
        <v>18</v>
      </c>
      <c r="K4" s="19" t="s">
        <v>19</v>
      </c>
      <c r="L4" s="6" t="s">
        <v>20</v>
      </c>
      <c r="M4" s="6" t="s">
        <v>21</v>
      </c>
      <c r="N4" s="6" t="s">
        <v>22</v>
      </c>
      <c r="O4" s="6" t="s">
        <v>23</v>
      </c>
      <c r="P4" s="6" t="s">
        <v>24</v>
      </c>
      <c r="Q4" s="6" t="s">
        <v>25</v>
      </c>
      <c r="R4" s="6" t="s">
        <v>26</v>
      </c>
      <c r="S4" s="6" t="s">
        <v>27</v>
      </c>
      <c r="T4" s="26"/>
      <c r="U4" s="27"/>
    </row>
    <row r="5" spans="1:21" ht="45" customHeight="1">
      <c r="A5" s="9" t="s">
        <v>28</v>
      </c>
      <c r="B5" s="10">
        <v>483.3</v>
      </c>
      <c r="C5" s="11"/>
      <c r="D5" s="11"/>
      <c r="E5" s="11"/>
      <c r="F5" s="11"/>
      <c r="G5" s="12">
        <v>12</v>
      </c>
      <c r="H5" s="11">
        <v>8</v>
      </c>
      <c r="I5" s="11">
        <v>20</v>
      </c>
      <c r="J5" s="20">
        <v>66.795022</v>
      </c>
      <c r="K5" s="20"/>
      <c r="L5" s="20">
        <v>42.83068</v>
      </c>
      <c r="M5" s="20">
        <v>23.25</v>
      </c>
      <c r="N5" s="20">
        <v>2.362921</v>
      </c>
      <c r="O5" s="20">
        <v>5.9543</v>
      </c>
      <c r="P5" s="11"/>
      <c r="Q5" s="11"/>
      <c r="R5" s="11"/>
      <c r="S5" s="13"/>
      <c r="T5" s="28"/>
      <c r="U5" s="29">
        <f>SUM(B5:T5)</f>
        <v>664.492923</v>
      </c>
    </row>
    <row r="6" spans="1:21" ht="45" customHeight="1">
      <c r="A6" s="9" t="s">
        <v>29</v>
      </c>
      <c r="B6" s="11"/>
      <c r="C6" s="11"/>
      <c r="D6" s="11"/>
      <c r="E6" s="11"/>
      <c r="F6" s="11"/>
      <c r="G6" s="11"/>
      <c r="H6" s="11">
        <v>8</v>
      </c>
      <c r="I6" s="11"/>
      <c r="J6" s="20">
        <v>28.357</v>
      </c>
      <c r="K6" s="20">
        <v>11.44</v>
      </c>
      <c r="L6" s="20">
        <v>11.04</v>
      </c>
      <c r="M6" s="20">
        <v>11.1</v>
      </c>
      <c r="N6" s="20"/>
      <c r="O6" s="20"/>
      <c r="P6" s="11">
        <v>10</v>
      </c>
      <c r="Q6" s="11"/>
      <c r="R6" s="11"/>
      <c r="S6" s="13"/>
      <c r="T6" s="28"/>
      <c r="U6" s="29">
        <f>SUM(B6:T6)</f>
        <v>79.937</v>
      </c>
    </row>
    <row r="7" spans="1:21" ht="45" customHeight="1">
      <c r="A7" s="9" t="s">
        <v>30</v>
      </c>
      <c r="B7" s="11"/>
      <c r="C7" s="11"/>
      <c r="D7" s="11"/>
      <c r="E7" s="11"/>
      <c r="F7" s="11"/>
      <c r="G7" s="11">
        <v>3</v>
      </c>
      <c r="H7" s="11">
        <v>5</v>
      </c>
      <c r="I7" s="11"/>
      <c r="J7" s="21">
        <v>57.6381</v>
      </c>
      <c r="K7" s="20"/>
      <c r="L7" s="20">
        <v>3.62</v>
      </c>
      <c r="M7" s="22">
        <v>1.3155</v>
      </c>
      <c r="N7" s="20"/>
      <c r="O7" s="20"/>
      <c r="P7" s="11"/>
      <c r="Q7" s="11"/>
      <c r="R7" s="11"/>
      <c r="S7" s="13"/>
      <c r="T7" s="28"/>
      <c r="U7" s="29">
        <f aca="true" t="shared" si="0" ref="U6:U16">SUM(B7:T7)</f>
        <v>70.57360000000001</v>
      </c>
    </row>
    <row r="8" spans="1:21" ht="45" customHeight="1">
      <c r="A8" s="9" t="s">
        <v>31</v>
      </c>
      <c r="B8" s="11"/>
      <c r="C8" s="11"/>
      <c r="D8" s="11"/>
      <c r="E8" s="11"/>
      <c r="F8" s="11"/>
      <c r="G8" s="11"/>
      <c r="H8" s="11">
        <v>4</v>
      </c>
      <c r="I8" s="11"/>
      <c r="J8" s="21">
        <v>11.3405</v>
      </c>
      <c r="K8" s="20"/>
      <c r="L8" s="21">
        <v>13.8712</v>
      </c>
      <c r="M8" s="20">
        <v>23.2683</v>
      </c>
      <c r="N8" s="20">
        <v>1.596832</v>
      </c>
      <c r="O8" s="20"/>
      <c r="P8" s="11"/>
      <c r="Q8" s="11"/>
      <c r="R8" s="11"/>
      <c r="S8" s="13"/>
      <c r="T8" s="28"/>
      <c r="U8" s="29">
        <f t="shared" si="0"/>
        <v>54.076832</v>
      </c>
    </row>
    <row r="9" spans="1:21" ht="45" customHeight="1">
      <c r="A9" s="9" t="s">
        <v>32</v>
      </c>
      <c r="B9" s="11"/>
      <c r="C9" s="11"/>
      <c r="D9" s="11"/>
      <c r="E9" s="11"/>
      <c r="F9" s="11"/>
      <c r="G9" s="11"/>
      <c r="H9" s="11">
        <v>5</v>
      </c>
      <c r="I9" s="11">
        <v>10</v>
      </c>
      <c r="J9" s="21">
        <v>3.664015</v>
      </c>
      <c r="K9" s="21">
        <v>0.8265</v>
      </c>
      <c r="L9" s="20">
        <v>4.7324</v>
      </c>
      <c r="M9" s="20">
        <v>6</v>
      </c>
      <c r="N9" s="20">
        <v>1.226881</v>
      </c>
      <c r="O9" s="20"/>
      <c r="P9" s="11"/>
      <c r="Q9" s="11"/>
      <c r="R9" s="11"/>
      <c r="S9" s="13"/>
      <c r="T9" s="28"/>
      <c r="U9" s="29">
        <f t="shared" si="0"/>
        <v>31.449796</v>
      </c>
    </row>
    <row r="10" spans="1:21" ht="45" customHeight="1">
      <c r="A10" s="9" t="s">
        <v>33</v>
      </c>
      <c r="B10" s="11">
        <v>5</v>
      </c>
      <c r="C10" s="11"/>
      <c r="D10" s="11"/>
      <c r="E10" s="11"/>
      <c r="F10" s="11"/>
      <c r="G10" s="11">
        <v>6</v>
      </c>
      <c r="H10" s="11">
        <v>6</v>
      </c>
      <c r="I10" s="11"/>
      <c r="J10" s="20">
        <v>14.28377</v>
      </c>
      <c r="K10" s="20">
        <v>3.77</v>
      </c>
      <c r="L10" s="20">
        <v>15.6844</v>
      </c>
      <c r="M10" s="20">
        <v>13.7433</v>
      </c>
      <c r="N10" s="20">
        <v>2.8112</v>
      </c>
      <c r="O10" s="20"/>
      <c r="P10" s="11"/>
      <c r="Q10" s="11"/>
      <c r="R10" s="11"/>
      <c r="S10" s="13"/>
      <c r="T10" s="28"/>
      <c r="U10" s="29">
        <f t="shared" si="0"/>
        <v>67.29267</v>
      </c>
    </row>
    <row r="11" spans="1:21" ht="45" customHeight="1">
      <c r="A11" s="9" t="s">
        <v>34</v>
      </c>
      <c r="B11" s="13"/>
      <c r="C11" s="13"/>
      <c r="D11" s="13"/>
      <c r="E11" s="13"/>
      <c r="F11" s="13"/>
      <c r="G11" s="13">
        <v>6</v>
      </c>
      <c r="H11" s="13">
        <v>13</v>
      </c>
      <c r="I11" s="11"/>
      <c r="J11" s="21">
        <v>16.35853</v>
      </c>
      <c r="K11" s="21"/>
      <c r="L11" s="20">
        <v>47.258875</v>
      </c>
      <c r="M11" s="20">
        <v>17.2475</v>
      </c>
      <c r="N11" s="20">
        <v>4.575699</v>
      </c>
      <c r="O11" s="20"/>
      <c r="P11" s="11"/>
      <c r="Q11" s="11"/>
      <c r="R11" s="11"/>
      <c r="S11" s="13"/>
      <c r="T11" s="28"/>
      <c r="U11" s="29">
        <f t="shared" si="0"/>
        <v>104.44060400000001</v>
      </c>
    </row>
    <row r="12" spans="1:21" ht="45" customHeight="1">
      <c r="A12" s="9" t="s">
        <v>35</v>
      </c>
      <c r="B12" s="11"/>
      <c r="C12" s="11"/>
      <c r="D12" s="11"/>
      <c r="E12" s="11"/>
      <c r="F12" s="11"/>
      <c r="G12" s="11"/>
      <c r="H12" s="11">
        <v>0</v>
      </c>
      <c r="I12" s="11"/>
      <c r="J12" s="21">
        <v>4.37075</v>
      </c>
      <c r="K12" s="20">
        <v>4.465</v>
      </c>
      <c r="L12" s="20">
        <v>14.8706</v>
      </c>
      <c r="M12" s="20"/>
      <c r="N12" s="20"/>
      <c r="O12" s="20"/>
      <c r="P12" s="11"/>
      <c r="Q12" s="11"/>
      <c r="R12" s="11"/>
      <c r="S12" s="13"/>
      <c r="T12" s="28"/>
      <c r="U12" s="29">
        <f t="shared" si="0"/>
        <v>23.70635</v>
      </c>
    </row>
    <row r="13" spans="1:21" ht="45" customHeight="1">
      <c r="A13" s="9" t="s">
        <v>36</v>
      </c>
      <c r="B13" s="11"/>
      <c r="C13" s="11"/>
      <c r="D13" s="11"/>
      <c r="E13" s="11"/>
      <c r="F13" s="11"/>
      <c r="G13" s="11"/>
      <c r="H13" s="11">
        <v>2</v>
      </c>
      <c r="I13" s="13"/>
      <c r="J13" s="21">
        <v>1.24965</v>
      </c>
      <c r="K13" s="21">
        <v>2.545</v>
      </c>
      <c r="L13" s="20">
        <v>14.0658</v>
      </c>
      <c r="M13" s="20">
        <v>12.85075</v>
      </c>
      <c r="N13" s="20">
        <v>1.031286</v>
      </c>
      <c r="O13" s="20">
        <v>0.1924</v>
      </c>
      <c r="P13" s="11"/>
      <c r="Q13" s="11"/>
      <c r="R13" s="11"/>
      <c r="S13" s="13"/>
      <c r="T13" s="28"/>
      <c r="U13" s="29">
        <f t="shared" si="0"/>
        <v>33.934886</v>
      </c>
    </row>
    <row r="14" spans="1:21" ht="45" customHeight="1">
      <c r="A14" s="9" t="s">
        <v>37</v>
      </c>
      <c r="B14" s="11"/>
      <c r="C14" s="11"/>
      <c r="D14" s="11"/>
      <c r="E14" s="11"/>
      <c r="F14" s="11"/>
      <c r="G14" s="11">
        <v>9</v>
      </c>
      <c r="H14" s="11">
        <v>18</v>
      </c>
      <c r="I14" s="13"/>
      <c r="J14" s="20">
        <v>24.8709</v>
      </c>
      <c r="K14" s="20">
        <v>0.606</v>
      </c>
      <c r="L14" s="20"/>
      <c r="M14" s="20">
        <v>1.0375</v>
      </c>
      <c r="N14" s="20"/>
      <c r="O14" s="20"/>
      <c r="P14" s="11"/>
      <c r="Q14" s="11"/>
      <c r="R14" s="11"/>
      <c r="S14" s="13"/>
      <c r="T14" s="28"/>
      <c r="U14" s="29">
        <f t="shared" si="0"/>
        <v>53.5144</v>
      </c>
    </row>
    <row r="15" spans="1:21" ht="45" customHeight="1">
      <c r="A15" s="9" t="s">
        <v>38</v>
      </c>
      <c r="B15" s="14"/>
      <c r="C15" s="14"/>
      <c r="D15" s="15">
        <v>5</v>
      </c>
      <c r="E15" s="14"/>
      <c r="F15" s="14"/>
      <c r="G15" s="14"/>
      <c r="H15" s="14">
        <v>4</v>
      </c>
      <c r="I15" s="14"/>
      <c r="J15" s="23"/>
      <c r="K15" s="23"/>
      <c r="L15" s="23">
        <v>13.172</v>
      </c>
      <c r="M15" s="23">
        <v>23.85</v>
      </c>
      <c r="N15" s="23"/>
      <c r="O15" s="23"/>
      <c r="P15" s="14"/>
      <c r="Q15" s="14"/>
      <c r="R15" s="14"/>
      <c r="S15" s="30"/>
      <c r="T15" s="28"/>
      <c r="U15" s="29">
        <f t="shared" si="0"/>
        <v>46.022000000000006</v>
      </c>
    </row>
    <row r="16" spans="1:21" ht="45" customHeight="1">
      <c r="A16" s="9" t="s">
        <v>39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29">
        <v>122.85</v>
      </c>
      <c r="U16" s="29">
        <v>122.85</v>
      </c>
    </row>
    <row r="17" spans="1:21" ht="45" customHeight="1">
      <c r="A17" s="9" t="s">
        <v>9</v>
      </c>
      <c r="B17" s="11">
        <f>SUM(B5:B15)</f>
        <v>488.3</v>
      </c>
      <c r="C17" s="11"/>
      <c r="D17" s="11">
        <f>SUM(D5:D15)</f>
        <v>5</v>
      </c>
      <c r="E17" s="11"/>
      <c r="F17" s="11"/>
      <c r="G17" s="11">
        <f aca="true" t="shared" si="1" ref="G17:P17">SUM(G5:G15)</f>
        <v>36</v>
      </c>
      <c r="H17" s="11">
        <f t="shared" si="1"/>
        <v>73</v>
      </c>
      <c r="I17" s="11">
        <f t="shared" si="1"/>
        <v>30</v>
      </c>
      <c r="J17" s="20">
        <f t="shared" si="1"/>
        <v>228.928237</v>
      </c>
      <c r="K17" s="20">
        <f t="shared" si="1"/>
        <v>23.652500000000003</v>
      </c>
      <c r="L17" s="20">
        <v>181.14</v>
      </c>
      <c r="M17" s="20">
        <f t="shared" si="1"/>
        <v>133.66285000000002</v>
      </c>
      <c r="N17" s="20">
        <f t="shared" si="1"/>
        <v>13.604818999999999</v>
      </c>
      <c r="O17" s="20">
        <f t="shared" si="1"/>
        <v>6.1467</v>
      </c>
      <c r="P17" s="11">
        <f t="shared" si="1"/>
        <v>10</v>
      </c>
      <c r="Q17" s="11"/>
      <c r="R17" s="11"/>
      <c r="S17" s="11"/>
      <c r="T17" s="11">
        <v>122.85</v>
      </c>
      <c r="U17" s="29">
        <v>1352.28</v>
      </c>
    </row>
  </sheetData>
  <sheetProtection/>
  <mergeCells count="9">
    <mergeCell ref="A1:B1"/>
    <mergeCell ref="A2:U2"/>
    <mergeCell ref="C3:E3"/>
    <mergeCell ref="F3:H3"/>
    <mergeCell ref="J3:O3"/>
    <mergeCell ref="P3:S3"/>
    <mergeCell ref="A3:A4"/>
    <mergeCell ref="T3:T4"/>
    <mergeCell ref="U3:U4"/>
  </mergeCells>
  <printOptions/>
  <pageMargins left="0.11805555555555555" right="0.07847222222222222" top="0.275" bottom="0.19652777777777777" header="0.5" footer="0.5"/>
  <pageSetup fitToHeight="0" fitToWidth="1" horizontalDpi="600" verticalDpi="600" orientation="landscape" paperSize="9" scale="73"/>
  <ignoredErrors>
    <ignoredError sqref="U6:U1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欢子</cp:lastModifiedBy>
  <cp:lastPrinted>2020-12-25T01:13:55Z</cp:lastPrinted>
  <dcterms:created xsi:type="dcterms:W3CDTF">2019-04-02T08:03:10Z</dcterms:created>
  <dcterms:modified xsi:type="dcterms:W3CDTF">2023-03-16T05:14:09Z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71A37E6F91BC4CDB9084E1823EE03A64</vt:lpwstr>
  </property>
  <property fmtid="{D5CDD505-2E9C-101B-9397-08002B2CF9AE}" pid="5" name="KSOReadingLayo">
    <vt:bool>true</vt:bool>
  </property>
</Properties>
</file>