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<sst xmlns="http://schemas.openxmlformats.org/spreadsheetml/2006/main" count="25">
  <si>
    <t>石泉县“公益福彩·资助困难家庭大学新生”活动名额分配表</t>
  </si>
  <si>
    <t>序号</t>
  </si>
  <si>
    <t>镇</t>
  </si>
  <si>
    <t>低保家庭（摸底统计）</t>
  </si>
  <si>
    <t>事实无人抚养儿童    （摸底统计）</t>
  </si>
  <si>
    <t>本科（5000元/人）名额分配</t>
  </si>
  <si>
    <t>专科（4000元/人）名额分配</t>
  </si>
  <si>
    <t>资助合计</t>
  </si>
  <si>
    <t>本科</t>
  </si>
  <si>
    <t>专科（高职）</t>
  </si>
  <si>
    <t>资助人数</t>
  </si>
  <si>
    <t>金额（万元）</t>
  </si>
  <si>
    <t>人数</t>
  </si>
  <si>
    <t>城关镇</t>
  </si>
  <si>
    <t>曾溪镇</t>
  </si>
  <si>
    <t>后柳镇</t>
  </si>
  <si>
    <t>两河镇</t>
  </si>
  <si>
    <t>饶峰镇</t>
  </si>
  <si>
    <t>喜河镇</t>
  </si>
  <si>
    <t>云雾山镇</t>
  </si>
  <si>
    <t>熨斗镇</t>
  </si>
  <si>
    <t>中池镇</t>
  </si>
  <si>
    <t>迎丰镇</t>
  </si>
  <si>
    <t>池河镇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</si>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</sst>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sz val="12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7" fillId="16" borderId="3" applyNumberFormat="0" applyAlignment="0" applyProtection="0">
      <alignment vertical="center"/>
    </xf>
    <xf numFmtId="0" fontId="18" fillId="18" borderId="7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workbookViewId="0">
      <selection activeCell="E2" sqref="E2:F2"/>
    </sheetView>
  </sheetViews>
  <sheetFormatPr defaultColWidth="9" defaultRowHeight="13.5"/>
  <cols>
    <col min="1" max="1" width="8.51666666666667" style="1" customWidth="1"/>
    <col min="2" max="2" width="11.575" style="1" customWidth="1"/>
    <col min="3" max="3" width="14.8916666666667" style="1" customWidth="1"/>
    <col min="4" max="4" width="13.1083333333333" style="1" customWidth="1"/>
    <col min="5" max="5" width="11.4166666666667" style="1" customWidth="1"/>
    <col min="6" max="6" width="11.7333333333333" style="1" customWidth="1"/>
    <col min="7" max="8" width="10.7666666666667" style="1" customWidth="1"/>
    <col min="9" max="9" width="9.96666666666667" style="1" customWidth="1"/>
    <col min="10" max="10" width="10.2833333333333" style="1" customWidth="1"/>
    <col min="11" max="11" width="9.96666666666667" style="1" customWidth="1"/>
    <col min="12" max="12" width="9.48333333333333" style="1" customWidth="1"/>
    <col min="13" max="16384" width="9" style="1"/>
  </cols>
  <sheetData>
    <row r="1" ht="42" customHeight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40" customHeight="1" spans="1:12">
      <c r="A2" s="4" t="s">
        <v>1</v>
      </c>
      <c r="B2" s="4" t="s">
        <v>2</v>
      </c>
      <c r="C2" s="4" t="s">
        <v>3</v>
      </c>
      <c r="D2" s="4"/>
      <c r="E2" s="4" t="s">
        <v>4</v>
      </c>
      <c r="F2" s="4"/>
      <c r="G2" s="4" t="s">
        <v>5</v>
      </c>
      <c r="H2" s="4"/>
      <c r="I2" s="4" t="s">
        <v>6</v>
      </c>
      <c r="J2" s="4"/>
      <c r="K2" s="4" t="s">
        <v>7</v>
      </c>
      <c r="L2" s="4"/>
    </row>
    <row r="3" ht="32" customHeight="1" spans="1:12">
      <c r="A3" s="4"/>
      <c r="B3" s="4"/>
      <c r="C3" s="4" t="s">
        <v>8</v>
      </c>
      <c r="D3" s="4" t="s">
        <v>9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10</v>
      </c>
      <c r="J3" s="4" t="s">
        <v>11</v>
      </c>
      <c r="K3" s="4" t="s">
        <v>12</v>
      </c>
      <c r="L3" s="4" t="s">
        <v>11</v>
      </c>
    </row>
    <row r="4" ht="23" customHeight="1" spans="1:12">
      <c r="A4" s="5">
        <v>1</v>
      </c>
      <c r="B4" s="5" t="s">
        <v>13</v>
      </c>
      <c r="C4" s="5">
        <v>8</v>
      </c>
      <c r="D4" s="5">
        <v>2</v>
      </c>
      <c r="E4" s="5">
        <v>0</v>
      </c>
      <c r="F4" s="5">
        <v>0</v>
      </c>
      <c r="G4" s="5">
        <v>3</v>
      </c>
      <c r="H4" s="5">
        <f t="shared" ref="H4:H14" si="0">G4*0.5</f>
        <v>1.5</v>
      </c>
      <c r="I4" s="5">
        <v>0</v>
      </c>
      <c r="J4" s="5">
        <v>0</v>
      </c>
      <c r="K4" s="5">
        <v>3</v>
      </c>
      <c r="L4" s="5">
        <f t="shared" ref="L4:L14" si="1">K4*0.5</f>
        <v>1.5</v>
      </c>
    </row>
    <row r="5" ht="23" customHeight="1" spans="1:12">
      <c r="A5" s="5">
        <v>2</v>
      </c>
      <c r="B5" s="5" t="s">
        <v>14</v>
      </c>
      <c r="C5" s="5">
        <v>3</v>
      </c>
      <c r="D5" s="5">
        <v>2</v>
      </c>
      <c r="E5" s="5">
        <v>0</v>
      </c>
      <c r="F5" s="5">
        <v>0</v>
      </c>
      <c r="G5" s="5">
        <v>2</v>
      </c>
      <c r="H5" s="5">
        <f t="shared" si="0"/>
        <v>1</v>
      </c>
      <c r="I5" s="5">
        <v>0</v>
      </c>
      <c r="J5" s="5">
        <v>0</v>
      </c>
      <c r="K5" s="5">
        <v>2</v>
      </c>
      <c r="L5" s="5">
        <f t="shared" si="1"/>
        <v>1</v>
      </c>
    </row>
    <row r="6" ht="23" customHeight="1" spans="1:12">
      <c r="A6" s="5">
        <v>3</v>
      </c>
      <c r="B6" s="5" t="s">
        <v>15</v>
      </c>
      <c r="C6" s="5">
        <v>3</v>
      </c>
      <c r="D6" s="5">
        <v>1</v>
      </c>
      <c r="E6" s="5">
        <v>0</v>
      </c>
      <c r="F6" s="5">
        <v>0</v>
      </c>
      <c r="G6" s="5">
        <v>2</v>
      </c>
      <c r="H6" s="5">
        <f t="shared" si="0"/>
        <v>1</v>
      </c>
      <c r="I6" s="5">
        <v>0</v>
      </c>
      <c r="J6" s="5">
        <v>0</v>
      </c>
      <c r="K6" s="5">
        <v>2</v>
      </c>
      <c r="L6" s="5">
        <f t="shared" si="1"/>
        <v>1</v>
      </c>
    </row>
    <row r="7" ht="23" customHeight="1" spans="1:12">
      <c r="A7" s="5">
        <v>4</v>
      </c>
      <c r="B7" s="5" t="s">
        <v>16</v>
      </c>
      <c r="C7" s="5">
        <v>1</v>
      </c>
      <c r="D7" s="5">
        <v>1</v>
      </c>
      <c r="E7" s="5">
        <v>0</v>
      </c>
      <c r="F7" s="5">
        <v>0</v>
      </c>
      <c r="G7" s="5">
        <v>1</v>
      </c>
      <c r="H7" s="5">
        <f t="shared" si="0"/>
        <v>0.5</v>
      </c>
      <c r="I7" s="5">
        <v>0</v>
      </c>
      <c r="J7" s="5">
        <v>0</v>
      </c>
      <c r="K7" s="5">
        <v>1</v>
      </c>
      <c r="L7" s="5">
        <f t="shared" si="1"/>
        <v>0.5</v>
      </c>
    </row>
    <row r="8" ht="23" customHeight="1" spans="1:12">
      <c r="A8" s="5">
        <v>5</v>
      </c>
      <c r="B8" s="5" t="s">
        <v>17</v>
      </c>
      <c r="C8" s="5">
        <v>1</v>
      </c>
      <c r="D8" s="5">
        <v>0</v>
      </c>
      <c r="E8" s="5">
        <v>0</v>
      </c>
      <c r="F8" s="5">
        <v>0</v>
      </c>
      <c r="G8" s="5">
        <v>1</v>
      </c>
      <c r="H8" s="5">
        <f t="shared" si="0"/>
        <v>0.5</v>
      </c>
      <c r="I8" s="5">
        <v>0</v>
      </c>
      <c r="J8" s="5">
        <v>0</v>
      </c>
      <c r="K8" s="5">
        <v>1</v>
      </c>
      <c r="L8" s="5">
        <f t="shared" si="1"/>
        <v>0.5</v>
      </c>
    </row>
    <row r="9" ht="23" customHeight="1" spans="1:12">
      <c r="A9" s="5">
        <v>6</v>
      </c>
      <c r="B9" s="5" t="s">
        <v>18</v>
      </c>
      <c r="C9" s="5">
        <v>6</v>
      </c>
      <c r="D9" s="5">
        <v>1</v>
      </c>
      <c r="E9" s="5">
        <v>0</v>
      </c>
      <c r="F9" s="5">
        <v>0</v>
      </c>
      <c r="G9" s="5">
        <v>3</v>
      </c>
      <c r="H9" s="5">
        <f t="shared" si="0"/>
        <v>1.5</v>
      </c>
      <c r="I9" s="5">
        <v>0</v>
      </c>
      <c r="J9" s="5">
        <v>0</v>
      </c>
      <c r="K9" s="5">
        <v>3</v>
      </c>
      <c r="L9" s="5">
        <v>1.5</v>
      </c>
    </row>
    <row r="10" ht="23" customHeight="1" spans="1:12">
      <c r="A10" s="5">
        <v>7</v>
      </c>
      <c r="B10" s="5" t="s">
        <v>19</v>
      </c>
      <c r="C10" s="5">
        <v>0</v>
      </c>
      <c r="D10" s="5">
        <v>1</v>
      </c>
      <c r="E10" s="5">
        <v>0</v>
      </c>
      <c r="F10" s="5">
        <v>0</v>
      </c>
      <c r="G10" s="5">
        <v>0</v>
      </c>
      <c r="H10" s="5">
        <f t="shared" si="0"/>
        <v>0</v>
      </c>
      <c r="I10" s="5">
        <v>1</v>
      </c>
      <c r="J10" s="5">
        <v>0.4</v>
      </c>
      <c r="K10" s="5">
        <v>1</v>
      </c>
      <c r="L10" s="5">
        <f>K10*0.4</f>
        <v>0.4</v>
      </c>
    </row>
    <row r="11" ht="23" customHeight="1" spans="1:12">
      <c r="A11" s="5">
        <v>8</v>
      </c>
      <c r="B11" s="5" t="s">
        <v>20</v>
      </c>
      <c r="C11" s="5">
        <v>4</v>
      </c>
      <c r="D11" s="5">
        <v>1</v>
      </c>
      <c r="E11" s="5">
        <v>0</v>
      </c>
      <c r="F11" s="5">
        <v>0</v>
      </c>
      <c r="G11" s="5">
        <v>1</v>
      </c>
      <c r="H11" s="5">
        <f t="shared" si="0"/>
        <v>0.5</v>
      </c>
      <c r="I11" s="5">
        <v>0</v>
      </c>
      <c r="J11" s="5">
        <v>0</v>
      </c>
      <c r="K11" s="5">
        <v>1</v>
      </c>
      <c r="L11" s="5">
        <f t="shared" si="1"/>
        <v>0.5</v>
      </c>
    </row>
    <row r="12" ht="23" customHeight="1" spans="1:12">
      <c r="A12" s="5">
        <v>9</v>
      </c>
      <c r="B12" s="5" t="s">
        <v>21</v>
      </c>
      <c r="C12" s="5">
        <v>2</v>
      </c>
      <c r="D12" s="5">
        <v>0</v>
      </c>
      <c r="E12" s="5">
        <v>0</v>
      </c>
      <c r="F12" s="5">
        <v>0</v>
      </c>
      <c r="G12" s="5">
        <v>1</v>
      </c>
      <c r="H12" s="5">
        <f t="shared" si="0"/>
        <v>0.5</v>
      </c>
      <c r="I12" s="5">
        <v>0</v>
      </c>
      <c r="J12" s="5">
        <v>0</v>
      </c>
      <c r="K12" s="5">
        <v>1</v>
      </c>
      <c r="L12" s="5">
        <f t="shared" si="1"/>
        <v>0.5</v>
      </c>
    </row>
    <row r="13" ht="23" customHeight="1" spans="1:12">
      <c r="A13" s="5">
        <v>10</v>
      </c>
      <c r="B13" s="5" t="s">
        <v>22</v>
      </c>
      <c r="C13" s="5">
        <v>2</v>
      </c>
      <c r="D13" s="5">
        <v>0</v>
      </c>
      <c r="E13" s="5">
        <v>0</v>
      </c>
      <c r="F13" s="5">
        <v>0</v>
      </c>
      <c r="G13" s="5">
        <v>2</v>
      </c>
      <c r="H13" s="5">
        <f t="shared" si="0"/>
        <v>1</v>
      </c>
      <c r="I13" s="5">
        <v>0</v>
      </c>
      <c r="J13" s="5">
        <v>0</v>
      </c>
      <c r="K13" s="5">
        <v>2</v>
      </c>
      <c r="L13" s="5">
        <f t="shared" si="1"/>
        <v>1</v>
      </c>
    </row>
    <row r="14" ht="23" customHeight="1" spans="1:12">
      <c r="A14" s="5">
        <v>11</v>
      </c>
      <c r="B14" s="5" t="s">
        <v>23</v>
      </c>
      <c r="C14" s="5">
        <v>5</v>
      </c>
      <c r="D14" s="5">
        <v>4</v>
      </c>
      <c r="E14" s="5">
        <v>1</v>
      </c>
      <c r="F14" s="5">
        <v>0</v>
      </c>
      <c r="G14" s="5">
        <v>2</v>
      </c>
      <c r="H14" s="5">
        <f t="shared" si="0"/>
        <v>1</v>
      </c>
      <c r="I14" s="5">
        <v>1</v>
      </c>
      <c r="J14" s="5">
        <v>0.4</v>
      </c>
      <c r="K14" s="5">
        <v>3</v>
      </c>
      <c r="L14" s="5">
        <v>1.4</v>
      </c>
    </row>
    <row r="15" ht="23" customHeight="1" spans="1:12">
      <c r="A15" s="5"/>
      <c r="B15" s="5" t="s">
        <v>24</v>
      </c>
      <c r="C15" s="5">
        <f>SUM(C4:C14)</f>
        <v>35</v>
      </c>
      <c r="D15" s="5">
        <f>SUM(D4:D14)</f>
        <v>13</v>
      </c>
      <c r="E15" s="5">
        <v>1</v>
      </c>
      <c r="F15" s="5">
        <v>0</v>
      </c>
      <c r="G15" s="5">
        <f t="shared" ref="G15:L15" si="2">SUM(G4:G14)</f>
        <v>18</v>
      </c>
      <c r="H15" s="5">
        <f t="shared" si="2"/>
        <v>9</v>
      </c>
      <c r="I15" s="5">
        <f t="shared" si="2"/>
        <v>2</v>
      </c>
      <c r="J15" s="5">
        <f t="shared" si="2"/>
        <v>0.8</v>
      </c>
      <c r="K15" s="5">
        <f t="shared" si="2"/>
        <v>20</v>
      </c>
      <c r="L15" s="5">
        <f t="shared" si="2"/>
        <v>9.8</v>
      </c>
    </row>
  </sheetData>
  <mergeCells count="8">
    <mergeCell ref="A1:L1"/>
    <mergeCell ref="C2:D2"/>
    <mergeCell ref="E2:F2"/>
    <mergeCell ref="G2:H2"/>
    <mergeCell ref="I2:J2"/>
    <mergeCell ref="K2:L2"/>
    <mergeCell ref="A2:A3"/>
    <mergeCell ref="B2:B3"/>
  </mergeCells>
  <pageMargins left="0.75" right="0.75" top="1.02291666666667" bottom="1" header="0.55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2021-08-17T08:38:00Z</dcterms:created>
  <dcterms:modified xsi:type="dcterms:W3CDTF">2021-08-18T07:48:58Z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