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2" r:id="rId1"/>
    <sheet name="明细表" sheetId="1" r:id="rId2"/>
  </sheets>
  <definedNames>
    <definedName name="_xlnm._FilterDatabase" localSheetId="1" hidden="1">明细表!$A$5:$L$11</definedName>
    <definedName name="_xlnm.Print_Titles" localSheetId="1">明细表!$2:$3</definedName>
  </definedNames>
  <calcPr calcId="144525"/>
</workbook>
</file>

<file path=xl/sharedStrings.xml><?xml version="1.0" encoding="utf-8"?>
<sst xmlns="http://schemas.openxmlformats.org/spreadsheetml/2006/main" count="68" uniqueCount="43">
  <si>
    <t>石泉县2021年易地搬迁群众后续发展项目和资金计划汇总表</t>
  </si>
  <si>
    <t>序号</t>
  </si>
  <si>
    <t>项目实施单位</t>
  </si>
  <si>
    <t>项目个数（个）</t>
  </si>
  <si>
    <t>计划资金（万元）</t>
  </si>
  <si>
    <t>备注</t>
  </si>
  <si>
    <t>合计</t>
  </si>
  <si>
    <t>城关镇</t>
  </si>
  <si>
    <t>池河镇</t>
  </si>
  <si>
    <t>石泉县2021年易地搬迁群众后续发展项目和资金计划明细表</t>
  </si>
  <si>
    <t>项目总体情况</t>
  </si>
  <si>
    <t>项目计划情况</t>
  </si>
  <si>
    <t>项目建成后受益情况</t>
  </si>
  <si>
    <t>项目类别</t>
  </si>
  <si>
    <t>项目名称</t>
  </si>
  <si>
    <t>实施
单位</t>
  </si>
  <si>
    <t>安置点名称</t>
  </si>
  <si>
    <t>是否
示范点</t>
  </si>
  <si>
    <t>是否
“星级”
创建点</t>
  </si>
  <si>
    <t>主要建设内容</t>
  </si>
  <si>
    <t>项目个数</t>
  </si>
  <si>
    <t>计划投资
（万元）</t>
  </si>
  <si>
    <t>预计受益搬迁群众2457户8326人</t>
  </si>
  <si>
    <t>公共服务</t>
  </si>
  <si>
    <t>天燃气主管网敷设项目</t>
  </si>
  <si>
    <t>城关镇五里铺安置点至城关镇金斗梁安置点</t>
  </si>
  <si>
    <t>√</t>
  </si>
  <si>
    <t>新建1公里天然气主管道，从城关镇堡子社区五里铺安置点至古堰社区金斗粮安置点，辐射3个安置点小区及社区工厂、康复院等周边居民。</t>
  </si>
  <si>
    <t>解决300户天然气入户问题有效满足群众对公共服务增长的要求。</t>
  </si>
  <si>
    <t>共享餐厅项目</t>
  </si>
  <si>
    <t>汉水明珠安置点</t>
  </si>
  <si>
    <t>装修150㎡共享餐厅。</t>
  </si>
  <si>
    <t>有效提升安置点服务质量，丰富老年人的生活，完善留守儿童、社区工厂工人子女看护及就餐问题。</t>
  </si>
  <si>
    <t>预计受益搬迁群众1415户4209人</t>
  </si>
  <si>
    <t>天然气补贴项目</t>
  </si>
  <si>
    <t>池河镇明星村避灾搬迁安置点</t>
  </si>
  <si>
    <t>天然气入户安装。</t>
  </si>
  <si>
    <t>项目建成后，将保障安置点群众天然气使用。</t>
  </si>
  <si>
    <t>公共服务设施项目</t>
  </si>
  <si>
    <t>明星村避灾搬迁安置点外墙文化氛围改造</t>
  </si>
  <si>
    <t>项目建成后，展示了脱贫攻坚标兵、道德模范形象，激发搬迁群众的脱贫致富内生动力。</t>
  </si>
  <si>
    <t>池河镇集镇西区集中安置点</t>
  </si>
  <si>
    <t>装修200㎡共享餐厅及生活服务中心。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</si>
</sst>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33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b/>
      <sz val="12"/>
      <color theme="1"/>
      <name val="仿宋_GB2312"/>
      <charset val="134"/>
    </font>
    <font>
      <sz val="2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zoomScale="85" zoomScaleNormal="85" workbookViewId="0">
      <selection activeCell="D16" sqref="D16"/>
    </sheetView>
  </sheetViews>
  <sheetFormatPr defaultColWidth="8.89166666666667" defaultRowHeight="13.5" outlineLevelRow="4"/>
  <cols>
    <col min="1" max="1" width="11.7666666666667" customWidth="1"/>
    <col min="2" max="2" width="33.325" customWidth="1"/>
    <col min="3" max="3" width="33.5916666666667" customWidth="1"/>
    <col min="4" max="4" width="30.45" customWidth="1"/>
    <col min="5" max="5" width="25.225" customWidth="1"/>
    <col min="12" max="12" width="19.225" customWidth="1"/>
  </cols>
  <sheetData>
    <row r="1" s="1" customFormat="1" ht="48" customHeight="1" spans="1:12">
      <c r="A1" s="25" t="s">
        <v>0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</row>
    <row r="2" ht="36" customHeight="1" spans="1: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ht="32" customHeight="1" spans="1:5">
      <c r="A3" s="28" t="s">
        <v>6</v>
      </c>
      <c r="B3" s="29"/>
      <c r="C3" s="27">
        <f>SUM(C4:C5)</f>
        <v>5</v>
      </c>
      <c r="D3" s="27">
        <f>SUM(D4:D5)</f>
        <v>296.4</v>
      </c>
      <c r="E3" s="27"/>
    </row>
    <row r="4" ht="32" customHeight="1" spans="1:5">
      <c r="A4" s="30">
        <v>1</v>
      </c>
      <c r="B4" s="31" t="s">
        <v>7</v>
      </c>
      <c r="C4" s="31">
        <v>2</v>
      </c>
      <c r="D4" s="31">
        <v>232.2</v>
      </c>
      <c r="E4" s="32"/>
    </row>
    <row r="5" ht="32" customHeight="1" spans="1:5">
      <c r="A5" s="30">
        <v>2</v>
      </c>
      <c r="B5" s="31" t="s">
        <v>8</v>
      </c>
      <c r="C5" s="31">
        <v>3</v>
      </c>
      <c r="D5" s="31">
        <v>64.2</v>
      </c>
      <c r="E5" s="32"/>
    </row>
  </sheetData>
  <mergeCells count="2">
    <mergeCell ref="A1:E1"/>
    <mergeCell ref="A3:B3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/>
  <cols>
    <col min="1" max="1" width="7.30833333333333" style="1" customWidth="1"/>
    <col min="2" max="2" width="12.225" style="1" customWidth="1"/>
    <col min="3" max="3" width="23.2583333333333" style="1" customWidth="1"/>
    <col min="4" max="4" width="8.36666666666667" style="1" customWidth="1"/>
    <col min="5" max="5" width="23.9666666666667" style="1" customWidth="1"/>
    <col min="6" max="6" width="9.63333333333333" style="1" customWidth="1"/>
    <col min="7" max="7" width="10.975" style="1" customWidth="1"/>
    <col min="8" max="8" width="46.9166666666667" style="1" customWidth="1"/>
    <col min="9" max="9" width="7.05" style="1" customWidth="1"/>
    <col min="10" max="10" width="12.6916666666667" style="1" customWidth="1"/>
    <col min="11" max="11" width="44.175" style="3" customWidth="1"/>
    <col min="12" max="12" width="20.625" style="1" customWidth="1"/>
    <col min="13" max="16384" width="9" style="1"/>
  </cols>
  <sheetData>
    <row r="1" s="1" customFormat="1" ht="66" customHeight="1" spans="1:12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8" customHeight="1" spans="1:12">
      <c r="A2" s="5" t="s">
        <v>1</v>
      </c>
      <c r="B2" s="6" t="s">
        <v>10</v>
      </c>
      <c r="C2" s="7"/>
      <c r="D2" s="7"/>
      <c r="E2" s="7"/>
      <c r="F2" s="7"/>
      <c r="G2" s="8"/>
      <c r="H2" s="5" t="s">
        <v>11</v>
      </c>
      <c r="I2" s="5"/>
      <c r="J2" s="5"/>
      <c r="K2" s="16" t="s">
        <v>12</v>
      </c>
      <c r="L2" s="17" t="s">
        <v>5</v>
      </c>
    </row>
    <row r="3" s="2" customFormat="1" ht="59" customHeight="1" spans="1:12">
      <c r="A3" s="5"/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9"/>
      <c r="L3" s="17"/>
    </row>
    <row r="4" s="2" customFormat="1" ht="38" customHeight="1" spans="1:12">
      <c r="A4" s="5" t="s">
        <v>6</v>
      </c>
      <c r="B4" s="5"/>
      <c r="C4" s="5"/>
      <c r="D4" s="5"/>
      <c r="E4" s="5"/>
      <c r="F4" s="5"/>
      <c r="G4" s="5"/>
      <c r="H4" s="9"/>
      <c r="I4" s="18">
        <f>SUM(I5,I8)</f>
        <v>5</v>
      </c>
      <c r="J4" s="18">
        <f>SUM(J5,J8)</f>
        <v>296.4</v>
      </c>
      <c r="K4" s="5"/>
      <c r="L4" s="19"/>
    </row>
    <row r="5" s="2" customFormat="1" ht="39" customHeight="1" spans="1:12">
      <c r="A5" s="6" t="s">
        <v>7</v>
      </c>
      <c r="B5" s="7"/>
      <c r="C5" s="7"/>
      <c r="D5" s="7"/>
      <c r="E5" s="7"/>
      <c r="F5" s="7"/>
      <c r="G5" s="8"/>
      <c r="H5" s="10"/>
      <c r="I5" s="5">
        <f>SUM(I6:I7)</f>
        <v>2</v>
      </c>
      <c r="J5" s="5">
        <f>SUM(J6:J7)</f>
        <v>232.2</v>
      </c>
      <c r="K5" s="5" t="s">
        <v>22</v>
      </c>
      <c r="L5" s="10"/>
    </row>
    <row r="6" s="2" customFormat="1" ht="50" customHeight="1" spans="1:12">
      <c r="A6" s="10">
        <v>1</v>
      </c>
      <c r="B6" s="10" t="s">
        <v>23</v>
      </c>
      <c r="C6" s="10" t="s">
        <v>24</v>
      </c>
      <c r="D6" s="10" t="s">
        <v>7</v>
      </c>
      <c r="E6" s="10" t="s">
        <v>25</v>
      </c>
      <c r="F6" s="10"/>
      <c r="G6" s="11" t="s">
        <v>26</v>
      </c>
      <c r="H6" s="12" t="s">
        <v>27</v>
      </c>
      <c r="I6" s="10">
        <v>1</v>
      </c>
      <c r="J6" s="10">
        <v>210</v>
      </c>
      <c r="K6" s="20" t="s">
        <v>28</v>
      </c>
      <c r="L6" s="21"/>
    </row>
    <row r="7" s="2" customFormat="1" ht="50" customHeight="1" spans="1:12">
      <c r="A7" s="10">
        <v>2</v>
      </c>
      <c r="B7" s="10" t="s">
        <v>23</v>
      </c>
      <c r="C7" s="10" t="s">
        <v>29</v>
      </c>
      <c r="D7" s="10" t="s">
        <v>7</v>
      </c>
      <c r="E7" s="10" t="s">
        <v>30</v>
      </c>
      <c r="F7" s="11" t="s">
        <v>26</v>
      </c>
      <c r="G7" s="11" t="s">
        <v>26</v>
      </c>
      <c r="H7" s="12" t="s">
        <v>31</v>
      </c>
      <c r="I7" s="10">
        <v>1</v>
      </c>
      <c r="J7" s="22">
        <v>22.2</v>
      </c>
      <c r="K7" s="20" t="s">
        <v>32</v>
      </c>
      <c r="L7" s="23"/>
    </row>
    <row r="8" s="2" customFormat="1" ht="50" customHeight="1" spans="1:12">
      <c r="A8" s="6" t="s">
        <v>8</v>
      </c>
      <c r="B8" s="13"/>
      <c r="C8" s="13"/>
      <c r="D8" s="13"/>
      <c r="E8" s="14"/>
      <c r="F8" s="14"/>
      <c r="G8" s="14"/>
      <c r="H8" s="15"/>
      <c r="I8" s="17">
        <f>SUM(I9:I11)</f>
        <v>3</v>
      </c>
      <c r="J8" s="17">
        <f>SUM(J9:J11)</f>
        <v>64.2</v>
      </c>
      <c r="K8" s="24" t="s">
        <v>33</v>
      </c>
      <c r="L8" s="23"/>
    </row>
    <row r="9" s="1" customFormat="1" ht="50" customHeight="1" spans="1:12">
      <c r="A9" s="10">
        <v>1</v>
      </c>
      <c r="B9" s="10" t="s">
        <v>23</v>
      </c>
      <c r="C9" s="10" t="s">
        <v>34</v>
      </c>
      <c r="D9" s="10" t="s">
        <v>8</v>
      </c>
      <c r="E9" s="10" t="s">
        <v>35</v>
      </c>
      <c r="F9" s="11" t="s">
        <v>26</v>
      </c>
      <c r="G9" s="11" t="s">
        <v>26</v>
      </c>
      <c r="H9" s="12" t="s">
        <v>36</v>
      </c>
      <c r="I9" s="10">
        <v>1</v>
      </c>
      <c r="J9" s="10">
        <v>20</v>
      </c>
      <c r="K9" s="20" t="s">
        <v>37</v>
      </c>
      <c r="L9" s="21"/>
    </row>
    <row r="10" s="1" customFormat="1" ht="50" customHeight="1" spans="1:12">
      <c r="A10" s="10">
        <v>2</v>
      </c>
      <c r="B10" s="10" t="s">
        <v>23</v>
      </c>
      <c r="C10" s="10" t="s">
        <v>38</v>
      </c>
      <c r="D10" s="10" t="s">
        <v>8</v>
      </c>
      <c r="E10" s="10" t="s">
        <v>35</v>
      </c>
      <c r="F10" s="11" t="s">
        <v>26</v>
      </c>
      <c r="G10" s="11" t="s">
        <v>26</v>
      </c>
      <c r="H10" s="12" t="s">
        <v>39</v>
      </c>
      <c r="I10" s="10">
        <v>1</v>
      </c>
      <c r="J10" s="10">
        <v>20</v>
      </c>
      <c r="K10" s="20" t="s">
        <v>40</v>
      </c>
      <c r="L10" s="21"/>
    </row>
    <row r="11" s="2" customFormat="1" ht="50" customHeight="1" spans="1:12">
      <c r="A11" s="10">
        <v>3</v>
      </c>
      <c r="B11" s="10" t="s">
        <v>23</v>
      </c>
      <c r="C11" s="10" t="s">
        <v>29</v>
      </c>
      <c r="D11" s="10" t="s">
        <v>8</v>
      </c>
      <c r="E11" s="10" t="s">
        <v>41</v>
      </c>
      <c r="F11" s="11" t="s">
        <v>26</v>
      </c>
      <c r="G11" s="11" t="s">
        <v>26</v>
      </c>
      <c r="H11" s="12" t="s">
        <v>42</v>
      </c>
      <c r="I11" s="10">
        <v>1</v>
      </c>
      <c r="J11" s="10">
        <v>24.2</v>
      </c>
      <c r="K11" s="20" t="s">
        <v>32</v>
      </c>
      <c r="L11" s="21"/>
    </row>
  </sheetData>
  <autoFilter ref="A5:L11">
    <extLst/>
  </autoFilter>
  <mergeCells count="9">
    <mergeCell ref="A1:L1"/>
    <mergeCell ref="B2:G2"/>
    <mergeCell ref="H2:J2"/>
    <mergeCell ref="A4:G4"/>
    <mergeCell ref="A5:G5"/>
    <mergeCell ref="A8:E8"/>
    <mergeCell ref="A2:A3"/>
    <mergeCell ref="K2:K3"/>
    <mergeCell ref="L2:L3"/>
  </mergeCells>
  <printOptions horizontalCentered="1"/>
  <pageMargins left="0.393055555555556" right="0.393055555555556" top="0.393055555555556" bottom="0.393055555555556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十方</cp:lastModifiedBy>
  <dcterms:created xsi:type="dcterms:W3CDTF">2021-03-12T00:54:00Z</dcterms:created>
  <dcterms:modified xsi:type="dcterms:W3CDTF">2021-05-18T01:24:31Z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70E2680F04E349E39439206A1E4825BC</vt:lpwstr>
  </property>
</Properties>
</file>