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2020年12月份进驻单位办件量" sheetId="1" r:id="rId1"/>
  </sheets>
  <definedNames>
    <definedName name="_xlnm._FilterDatabase" localSheetId="0" hidden="1">'2020年12月份进驻单位办件量'!$A$1:$J$43</definedName>
  </definedNames>
  <calcPr calcId="144525"/>
</workbook>
</file>

<file path=xl/sharedStrings.xml><?xml version="1.0" encoding="utf-8"?>
<sst xmlns="http://schemas.openxmlformats.org/spreadsheetml/2006/main" count="53" uniqueCount="50">
  <si>
    <t>附件1</t>
  </si>
  <si>
    <t>石泉县政务服务中心2020年12月份进驻单位办件量汇总表</t>
  </si>
  <si>
    <t>序号</t>
  </si>
  <si>
    <t>窗口名称</t>
  </si>
  <si>
    <t>即办件</t>
  </si>
  <si>
    <t>承诺件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</si>
  <si>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</si>
  <si>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</si>
  <si>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</si>
  <si>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t>受理</t>
  </si>
  <si>
    <t>办结</t>
  </si>
  <si>
    <r>
      <rPr>
        <b/>
        <sz val="10"/>
        <color indexed="8"/>
        <rFont val="宋体"/>
        <charset val="134"/>
      </rPr>
      <t>办结率</t>
    </r>
  </si>
  <si>
    <t>农商银行</t>
  </si>
  <si>
    <t>县供电分公司</t>
  </si>
  <si>
    <t>公 安</t>
  </si>
  <si>
    <t>自然资源（不动产）</t>
  </si>
  <si>
    <t>市场监管</t>
  </si>
  <si>
    <t>天然气公司</t>
  </si>
  <si>
    <t>自来水公司</t>
  </si>
  <si>
    <t>财 政</t>
  </si>
  <si>
    <t>民 政</t>
  </si>
  <si>
    <t>农业农村</t>
  </si>
  <si>
    <t>养老保险经办</t>
  </si>
  <si>
    <t>邮 政</t>
  </si>
  <si>
    <t>住房公积金</t>
  </si>
  <si>
    <t>医疗保障</t>
  </si>
  <si>
    <t>住 建（房 管）</t>
  </si>
  <si>
    <t>人 社</t>
  </si>
  <si>
    <t>卫生健康（老龄）</t>
  </si>
  <si>
    <t>发 改</t>
  </si>
  <si>
    <t>教体科技</t>
  </si>
  <si>
    <t>人寿保险公司</t>
  </si>
  <si>
    <t>税 务</t>
  </si>
  <si>
    <t>残 联</t>
  </si>
  <si>
    <t>林 业</t>
  </si>
  <si>
    <t>司 法</t>
  </si>
  <si>
    <t>政务中心设立综合窗口受理相关业务（受理、发证）</t>
  </si>
  <si>
    <t>烟 草</t>
  </si>
  <si>
    <t>县生态环境分局</t>
  </si>
  <si>
    <t>卫生监督</t>
  </si>
  <si>
    <t>交 通</t>
  </si>
  <si>
    <t>文广旅游</t>
  </si>
  <si>
    <t>应急管理</t>
  </si>
  <si>
    <t>气 象</t>
  </si>
  <si>
    <t>招 商</t>
  </si>
  <si>
    <t>经 贸</t>
  </si>
  <si>
    <t>红十字会</t>
  </si>
  <si>
    <t>公路段</t>
  </si>
  <si>
    <t xml:space="preserve">
汇总</t>
  </si>
  <si>
    <t>注：农商银行窗口、县供电分公司窗口、自来水公司窗口、天然气公司窗口、邮政窗口、司法局办件量统计暂按其单位内网业务系统统计数据为准，其余各窗口办件量以安康市一窗受理平台统计数据为准。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</si>
</sst>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 tint="0.0499893185216834"/>
      <name val="宋体"/>
      <charset val="134"/>
    </font>
    <font>
      <sz val="9"/>
      <color indexed="8"/>
      <name val="宋体"/>
      <charset val="134"/>
    </font>
    <font>
      <b/>
      <sz val="16"/>
      <name val="黑体"/>
      <charset val="134"/>
    </font>
    <font>
      <b/>
      <sz val="10"/>
      <color indexed="8"/>
      <name val="宋体"/>
      <charset val="134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MS Sans Serif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9" borderId="15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30" fillId="22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 vertical="center"/>
    </xf>
    <xf numFmtId="0" fontId="8" fillId="0" borderId="6" xfId="53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53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适中 2" xfId="47"/>
    <cellStyle name="40% - 强调文字颜色 6" xfId="48" builtinId="51"/>
    <cellStyle name="60% - 强调文字颜色 6" xfId="49" builtinId="52"/>
    <cellStyle name="常规 2" xfId="50"/>
    <cellStyle name="ColLevel_1" xfId="51"/>
    <cellStyle name="RowLevel_1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pane ySplit="1248" topLeftCell="A19" activePane="bottomLeft"/>
      <selection/>
      <selection pane="bottomLeft" activeCell="F33" sqref="F33"/>
    </sheetView>
  </sheetViews>
  <sheetFormatPr defaultColWidth="9.1047619047619" defaultRowHeight="12"/>
  <cols>
    <col min="1" max="1" width="6.66666666666667" style="3" customWidth="1"/>
    <col min="2" max="3" width="10.1047619047619" style="3" customWidth="1"/>
    <col min="4" max="9" width="11.8857142857143" style="3" customWidth="1"/>
    <col min="10" max="10" width="13" style="3" customWidth="1"/>
    <col min="11" max="16384" width="9.1047619047619" style="3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.2" customHeight="1" spans="1:10">
      <c r="A3" s="6" t="s">
        <v>2</v>
      </c>
      <c r="B3" s="7" t="s">
        <v>3</v>
      </c>
      <c r="C3" s="8"/>
      <c r="D3" s="9" t="s">
        <v>4</v>
      </c>
      <c r="E3" s="10"/>
      <c r="F3" s="11" t="s">
        <v>5</v>
      </c>
      <c r="G3" s="12"/>
      <c r="H3" s="9" t="s">
        <v>6</v>
      </c>
      <c r="I3" s="30"/>
      <c r="J3" s="10"/>
    </row>
    <row r="4" ht="16.2" customHeight="1" spans="1:10">
      <c r="A4" s="6"/>
      <c r="B4" s="13"/>
      <c r="C4" s="14"/>
      <c r="D4" s="11" t="s">
        <v>7</v>
      </c>
      <c r="E4" s="11" t="s">
        <v>8</v>
      </c>
      <c r="F4" s="15" t="s">
        <v>9</v>
      </c>
      <c r="G4" s="15" t="s">
        <v>10</v>
      </c>
      <c r="H4" s="11" t="s">
        <v>7</v>
      </c>
      <c r="I4" s="11" t="s">
        <v>8</v>
      </c>
      <c r="J4" s="11" t="s">
        <v>11</v>
      </c>
    </row>
    <row r="5" ht="18" customHeight="1" spans="1:14">
      <c r="A5" s="16">
        <v>1</v>
      </c>
      <c r="B5" s="17" t="s">
        <v>12</v>
      </c>
      <c r="C5" s="18"/>
      <c r="D5" s="19">
        <v>4587</v>
      </c>
      <c r="E5" s="19">
        <v>4587</v>
      </c>
      <c r="F5" s="19">
        <v>0</v>
      </c>
      <c r="G5" s="19">
        <v>0</v>
      </c>
      <c r="H5" s="19">
        <f t="shared" ref="H5:I5" si="0">F5+D5</f>
        <v>4587</v>
      </c>
      <c r="I5" s="16">
        <f t="shared" si="0"/>
        <v>4587</v>
      </c>
      <c r="J5" s="31">
        <f t="shared" ref="J5:J26" si="1">I5/H5</f>
        <v>1</v>
      </c>
      <c r="N5" s="32"/>
    </row>
    <row r="6" ht="18" customHeight="1" spans="1:14">
      <c r="A6" s="16">
        <v>2</v>
      </c>
      <c r="B6" s="17" t="s">
        <v>13</v>
      </c>
      <c r="C6" s="18"/>
      <c r="D6" s="20">
        <v>953</v>
      </c>
      <c r="E6" s="20">
        <v>953</v>
      </c>
      <c r="F6" s="20">
        <v>0</v>
      </c>
      <c r="G6" s="19">
        <v>0</v>
      </c>
      <c r="H6" s="19">
        <f>F6+D6</f>
        <v>953</v>
      </c>
      <c r="I6" s="16">
        <f>G6+E6</f>
        <v>953</v>
      </c>
      <c r="J6" s="31">
        <f t="shared" si="1"/>
        <v>1</v>
      </c>
      <c r="N6" s="32"/>
    </row>
    <row r="7" ht="18" customHeight="1" spans="1:14">
      <c r="A7" s="16">
        <v>4</v>
      </c>
      <c r="B7" s="17" t="s">
        <v>14</v>
      </c>
      <c r="C7" s="18"/>
      <c r="D7" s="20">
        <v>812</v>
      </c>
      <c r="E7" s="19">
        <v>716</v>
      </c>
      <c r="F7" s="20">
        <v>31</v>
      </c>
      <c r="G7" s="19">
        <v>31</v>
      </c>
      <c r="H7" s="19">
        <f>D7+F7</f>
        <v>843</v>
      </c>
      <c r="I7" s="16">
        <f>E7+G7</f>
        <v>747</v>
      </c>
      <c r="J7" s="31">
        <f t="shared" si="1"/>
        <v>0.886120996441281</v>
      </c>
      <c r="N7" s="32"/>
    </row>
    <row r="8" ht="18" customHeight="1" spans="1:10">
      <c r="A8" s="16">
        <v>5</v>
      </c>
      <c r="B8" s="17" t="s">
        <v>15</v>
      </c>
      <c r="C8" s="18"/>
      <c r="D8" s="20">
        <v>416</v>
      </c>
      <c r="E8" s="19">
        <v>416</v>
      </c>
      <c r="F8" s="20">
        <v>0</v>
      </c>
      <c r="G8" s="19">
        <v>0</v>
      </c>
      <c r="H8" s="19">
        <f>F8+D8</f>
        <v>416</v>
      </c>
      <c r="I8" s="16">
        <f>G8+E8</f>
        <v>416</v>
      </c>
      <c r="J8" s="31">
        <f t="shared" si="1"/>
        <v>1</v>
      </c>
    </row>
    <row r="9" s="1" customFormat="1" ht="18" customHeight="1" spans="1:10">
      <c r="A9" s="16">
        <v>6</v>
      </c>
      <c r="B9" s="17" t="s">
        <v>16</v>
      </c>
      <c r="C9" s="18"/>
      <c r="D9" s="20">
        <v>392</v>
      </c>
      <c r="E9" s="19">
        <v>391</v>
      </c>
      <c r="F9" s="20">
        <v>2</v>
      </c>
      <c r="G9" s="19">
        <v>0</v>
      </c>
      <c r="H9" s="19">
        <f>D9+F9</f>
        <v>394</v>
      </c>
      <c r="I9" s="16">
        <f>E9+G9</f>
        <v>391</v>
      </c>
      <c r="J9" s="31">
        <f t="shared" si="1"/>
        <v>0.99238578680203</v>
      </c>
    </row>
    <row r="10" ht="18" customHeight="1" spans="1:10">
      <c r="A10" s="16">
        <v>7</v>
      </c>
      <c r="B10" s="17" t="s">
        <v>17</v>
      </c>
      <c r="C10" s="18"/>
      <c r="D10" s="20">
        <v>238</v>
      </c>
      <c r="E10" s="19">
        <v>238</v>
      </c>
      <c r="F10" s="20">
        <v>0</v>
      </c>
      <c r="G10" s="19">
        <v>0</v>
      </c>
      <c r="H10" s="19">
        <f>D10+F10</f>
        <v>238</v>
      </c>
      <c r="I10" s="16">
        <f>E10+G10</f>
        <v>238</v>
      </c>
      <c r="J10" s="31">
        <f t="shared" si="1"/>
        <v>1</v>
      </c>
    </row>
    <row r="11" ht="18" customHeight="1" spans="1:10">
      <c r="A11" s="16">
        <v>8</v>
      </c>
      <c r="B11" s="17" t="s">
        <v>18</v>
      </c>
      <c r="C11" s="18"/>
      <c r="D11" s="20">
        <v>186</v>
      </c>
      <c r="E11" s="19">
        <v>180</v>
      </c>
      <c r="F11" s="20">
        <v>0</v>
      </c>
      <c r="G11" s="19">
        <v>0</v>
      </c>
      <c r="H11" s="19">
        <f>D11+F11</f>
        <v>186</v>
      </c>
      <c r="I11" s="16">
        <f>E11+G11</f>
        <v>180</v>
      </c>
      <c r="J11" s="31">
        <f t="shared" si="1"/>
        <v>0.967741935483871</v>
      </c>
    </row>
    <row r="12" ht="18" customHeight="1" spans="1:10">
      <c r="A12" s="16">
        <v>9</v>
      </c>
      <c r="B12" s="17" t="s">
        <v>19</v>
      </c>
      <c r="C12" s="18"/>
      <c r="D12" s="20">
        <v>163</v>
      </c>
      <c r="E12" s="19">
        <v>162</v>
      </c>
      <c r="F12" s="20">
        <v>1</v>
      </c>
      <c r="G12" s="19">
        <v>1</v>
      </c>
      <c r="H12" s="19">
        <f>D12+F12</f>
        <v>164</v>
      </c>
      <c r="I12" s="16">
        <f>E12+G12</f>
        <v>163</v>
      </c>
      <c r="J12" s="31">
        <f t="shared" si="1"/>
        <v>0.99390243902439</v>
      </c>
    </row>
    <row r="13" ht="18" customHeight="1" spans="1:10">
      <c r="A13" s="16">
        <v>10</v>
      </c>
      <c r="B13" s="17" t="s">
        <v>20</v>
      </c>
      <c r="C13" s="18"/>
      <c r="D13" s="20">
        <v>148</v>
      </c>
      <c r="E13" s="20">
        <v>148</v>
      </c>
      <c r="F13" s="20">
        <v>0</v>
      </c>
      <c r="G13" s="19">
        <v>0</v>
      </c>
      <c r="H13" s="19">
        <f>D13+F13</f>
        <v>148</v>
      </c>
      <c r="I13" s="16">
        <f>E13+G13</f>
        <v>148</v>
      </c>
      <c r="J13" s="31">
        <f t="shared" si="1"/>
        <v>1</v>
      </c>
    </row>
    <row r="14" ht="18" customHeight="1" spans="1:10">
      <c r="A14" s="16">
        <v>11</v>
      </c>
      <c r="B14" s="17" t="s">
        <v>21</v>
      </c>
      <c r="C14" s="18"/>
      <c r="D14" s="20">
        <v>138</v>
      </c>
      <c r="E14" s="19">
        <v>138</v>
      </c>
      <c r="F14" s="20">
        <v>0</v>
      </c>
      <c r="G14" s="19">
        <v>0</v>
      </c>
      <c r="H14" s="19">
        <f>F14+D14</f>
        <v>138</v>
      </c>
      <c r="I14" s="16">
        <f>G14+E14</f>
        <v>138</v>
      </c>
      <c r="J14" s="31">
        <f t="shared" si="1"/>
        <v>1</v>
      </c>
    </row>
    <row r="15" ht="18" customHeight="1" spans="1:10">
      <c r="A15" s="16">
        <v>12</v>
      </c>
      <c r="B15" s="17" t="s">
        <v>22</v>
      </c>
      <c r="C15" s="18"/>
      <c r="D15" s="20">
        <v>130</v>
      </c>
      <c r="E15" s="20">
        <v>130</v>
      </c>
      <c r="F15" s="20">
        <v>0</v>
      </c>
      <c r="G15" s="19">
        <v>0</v>
      </c>
      <c r="H15" s="19">
        <f>D15+F15</f>
        <v>130</v>
      </c>
      <c r="I15" s="16">
        <f>E15+G15</f>
        <v>130</v>
      </c>
      <c r="J15" s="31">
        <f t="shared" si="1"/>
        <v>1</v>
      </c>
    </row>
    <row r="16" ht="18" customHeight="1" spans="1:10">
      <c r="A16" s="16">
        <v>13</v>
      </c>
      <c r="B16" s="17" t="s">
        <v>23</v>
      </c>
      <c r="C16" s="18"/>
      <c r="D16" s="21">
        <v>0</v>
      </c>
      <c r="E16" s="19">
        <v>0</v>
      </c>
      <c r="F16" s="21">
        <v>122</v>
      </c>
      <c r="G16" s="19">
        <v>122</v>
      </c>
      <c r="H16" s="19">
        <f>D16+F16</f>
        <v>122</v>
      </c>
      <c r="I16" s="16">
        <f>E16+G16</f>
        <v>122</v>
      </c>
      <c r="J16" s="31">
        <f t="shared" si="1"/>
        <v>1</v>
      </c>
    </row>
    <row r="17" ht="18" customHeight="1" spans="1:10">
      <c r="A17" s="16">
        <v>14</v>
      </c>
      <c r="B17" s="17" t="s">
        <v>24</v>
      </c>
      <c r="C17" s="18"/>
      <c r="D17" s="20">
        <v>90</v>
      </c>
      <c r="E17" s="19">
        <v>90</v>
      </c>
      <c r="F17" s="20">
        <v>15</v>
      </c>
      <c r="G17" s="19">
        <v>15</v>
      </c>
      <c r="H17" s="19">
        <f>D17+F17</f>
        <v>105</v>
      </c>
      <c r="I17" s="16">
        <f>E17+G17</f>
        <v>105</v>
      </c>
      <c r="J17" s="31">
        <f t="shared" si="1"/>
        <v>1</v>
      </c>
    </row>
    <row r="18" ht="18" customHeight="1" spans="1:10">
      <c r="A18" s="16">
        <v>15</v>
      </c>
      <c r="B18" s="17" t="s">
        <v>25</v>
      </c>
      <c r="C18" s="18"/>
      <c r="D18" s="20">
        <v>97</v>
      </c>
      <c r="E18" s="20">
        <v>97</v>
      </c>
      <c r="F18" s="20">
        <v>1</v>
      </c>
      <c r="G18" s="19">
        <v>1</v>
      </c>
      <c r="H18" s="19">
        <f>D18+F18</f>
        <v>98</v>
      </c>
      <c r="I18" s="16">
        <f>E18+G18</f>
        <v>98</v>
      </c>
      <c r="J18" s="31">
        <f t="shared" si="1"/>
        <v>1</v>
      </c>
    </row>
    <row r="19" s="2" customFormat="1" ht="18" customHeight="1" spans="1:10">
      <c r="A19" s="16">
        <v>16</v>
      </c>
      <c r="B19" s="17" t="s">
        <v>26</v>
      </c>
      <c r="C19" s="18"/>
      <c r="D19" s="20">
        <v>97</v>
      </c>
      <c r="E19" s="20">
        <v>97</v>
      </c>
      <c r="F19" s="20">
        <v>0</v>
      </c>
      <c r="G19" s="19">
        <v>0</v>
      </c>
      <c r="H19" s="19">
        <f>D19+F19</f>
        <v>97</v>
      </c>
      <c r="I19" s="16">
        <f>E19+G19</f>
        <v>97</v>
      </c>
      <c r="J19" s="31">
        <f t="shared" si="1"/>
        <v>1</v>
      </c>
    </row>
    <row r="20" ht="18" customHeight="1" spans="1:10">
      <c r="A20" s="16">
        <v>17</v>
      </c>
      <c r="B20" s="17" t="s">
        <v>27</v>
      </c>
      <c r="C20" s="18"/>
      <c r="D20" s="20">
        <v>74</v>
      </c>
      <c r="E20" s="19">
        <v>74</v>
      </c>
      <c r="F20" s="20">
        <v>0</v>
      </c>
      <c r="G20" s="19">
        <v>0</v>
      </c>
      <c r="H20" s="19">
        <f>F20+D20</f>
        <v>74</v>
      </c>
      <c r="I20" s="16">
        <f>G20+E20</f>
        <v>74</v>
      </c>
      <c r="J20" s="31">
        <f t="shared" si="1"/>
        <v>1</v>
      </c>
    </row>
    <row r="21" ht="18" customHeight="1" spans="1:10">
      <c r="A21" s="16">
        <v>18</v>
      </c>
      <c r="B21" s="17" t="s">
        <v>28</v>
      </c>
      <c r="C21" s="18"/>
      <c r="D21" s="20">
        <v>64</v>
      </c>
      <c r="E21" s="19">
        <v>64</v>
      </c>
      <c r="F21" s="20">
        <v>0</v>
      </c>
      <c r="G21" s="19">
        <v>0</v>
      </c>
      <c r="H21" s="19">
        <f>F21+D21</f>
        <v>64</v>
      </c>
      <c r="I21" s="16">
        <f>G21+E21</f>
        <v>64</v>
      </c>
      <c r="J21" s="31">
        <f t="shared" si="1"/>
        <v>1</v>
      </c>
    </row>
    <row r="22" ht="18" customHeight="1" spans="1:10">
      <c r="A22" s="16">
        <v>19</v>
      </c>
      <c r="B22" s="17" t="s">
        <v>29</v>
      </c>
      <c r="C22" s="18"/>
      <c r="D22" s="20">
        <v>47</v>
      </c>
      <c r="E22" s="19">
        <v>47</v>
      </c>
      <c r="F22" s="20">
        <v>4</v>
      </c>
      <c r="G22" s="19">
        <v>4</v>
      </c>
      <c r="H22" s="19">
        <f t="shared" ref="H22:H27" si="2">D22+F22</f>
        <v>51</v>
      </c>
      <c r="I22" s="16">
        <f t="shared" ref="I22:I27" si="3">E22+G22</f>
        <v>51</v>
      </c>
      <c r="J22" s="31">
        <f t="shared" si="1"/>
        <v>1</v>
      </c>
    </row>
    <row r="23" ht="18" customHeight="1" spans="1:10">
      <c r="A23" s="16">
        <v>20</v>
      </c>
      <c r="B23" s="17" t="s">
        <v>30</v>
      </c>
      <c r="C23" s="18"/>
      <c r="D23" s="20">
        <v>48</v>
      </c>
      <c r="E23" s="19">
        <v>48</v>
      </c>
      <c r="F23" s="20">
        <v>0</v>
      </c>
      <c r="G23" s="19">
        <v>0</v>
      </c>
      <c r="H23" s="19">
        <f t="shared" si="2"/>
        <v>48</v>
      </c>
      <c r="I23" s="16">
        <f t="shared" si="3"/>
        <v>48</v>
      </c>
      <c r="J23" s="31">
        <f t="shared" si="1"/>
        <v>1</v>
      </c>
    </row>
    <row r="24" ht="18" customHeight="1" spans="1:10">
      <c r="A24" s="16">
        <v>21</v>
      </c>
      <c r="B24" s="17" t="s">
        <v>31</v>
      </c>
      <c r="C24" s="18"/>
      <c r="D24" s="20">
        <v>38</v>
      </c>
      <c r="E24" s="19">
        <v>38</v>
      </c>
      <c r="F24" s="20">
        <v>3</v>
      </c>
      <c r="G24" s="19">
        <v>3</v>
      </c>
      <c r="H24" s="19">
        <f t="shared" si="2"/>
        <v>41</v>
      </c>
      <c r="I24" s="16">
        <f t="shared" si="3"/>
        <v>41</v>
      </c>
      <c r="J24" s="31">
        <f t="shared" si="1"/>
        <v>1</v>
      </c>
    </row>
    <row r="25" ht="18" customHeight="1" spans="1:10">
      <c r="A25" s="16">
        <v>22</v>
      </c>
      <c r="B25" s="17" t="s">
        <v>32</v>
      </c>
      <c r="C25" s="18"/>
      <c r="D25" s="20">
        <v>32</v>
      </c>
      <c r="E25" s="19">
        <v>32</v>
      </c>
      <c r="F25" s="20">
        <v>0</v>
      </c>
      <c r="G25" s="20">
        <v>0</v>
      </c>
      <c r="H25" s="19">
        <f t="shared" si="2"/>
        <v>32</v>
      </c>
      <c r="I25" s="16">
        <f t="shared" si="3"/>
        <v>32</v>
      </c>
      <c r="J25" s="31">
        <f t="shared" si="1"/>
        <v>1</v>
      </c>
    </row>
    <row r="26" ht="18" customHeight="1" spans="1:10">
      <c r="A26" s="16">
        <v>23</v>
      </c>
      <c r="B26" s="17" t="s">
        <v>33</v>
      </c>
      <c r="C26" s="18"/>
      <c r="D26" s="20">
        <v>28</v>
      </c>
      <c r="E26" s="19">
        <v>28</v>
      </c>
      <c r="F26" s="20">
        <v>0</v>
      </c>
      <c r="G26" s="19">
        <v>0</v>
      </c>
      <c r="H26" s="19">
        <f t="shared" si="2"/>
        <v>28</v>
      </c>
      <c r="I26" s="16">
        <f t="shared" si="3"/>
        <v>28</v>
      </c>
      <c r="J26" s="31">
        <f t="shared" si="1"/>
        <v>1</v>
      </c>
    </row>
    <row r="27" ht="18" customHeight="1" spans="1:10">
      <c r="A27" s="16">
        <v>24</v>
      </c>
      <c r="B27" s="17" t="s">
        <v>34</v>
      </c>
      <c r="C27" s="18"/>
      <c r="D27" s="20">
        <v>0</v>
      </c>
      <c r="E27" s="19">
        <v>0</v>
      </c>
      <c r="F27" s="20">
        <v>0</v>
      </c>
      <c r="G27" s="19">
        <v>0</v>
      </c>
      <c r="H27" s="19">
        <f t="shared" si="2"/>
        <v>0</v>
      </c>
      <c r="I27" s="16">
        <f t="shared" si="3"/>
        <v>0</v>
      </c>
      <c r="J27" s="31">
        <v>0</v>
      </c>
    </row>
    <row r="28" ht="18" customHeight="1" spans="1:10">
      <c r="A28" s="16">
        <v>25</v>
      </c>
      <c r="B28" s="22" t="s">
        <v>35</v>
      </c>
      <c r="C28" s="23" t="s">
        <v>36</v>
      </c>
      <c r="D28" s="24">
        <v>108</v>
      </c>
      <c r="E28" s="19">
        <v>108</v>
      </c>
      <c r="F28" s="24">
        <v>0</v>
      </c>
      <c r="G28" s="19">
        <v>0</v>
      </c>
      <c r="H28" s="19">
        <f t="shared" ref="H28:I35" si="4">D28+F28</f>
        <v>108</v>
      </c>
      <c r="I28" s="16">
        <f t="shared" si="4"/>
        <v>108</v>
      </c>
      <c r="J28" s="31">
        <f t="shared" ref="J28:J34" si="5">I28/H28</f>
        <v>1</v>
      </c>
    </row>
    <row r="29" ht="18" customHeight="1" spans="1:10">
      <c r="A29" s="16">
        <v>26</v>
      </c>
      <c r="B29" s="22" t="s">
        <v>16</v>
      </c>
      <c r="C29" s="23"/>
      <c r="D29" s="16">
        <v>0</v>
      </c>
      <c r="E29" s="19">
        <v>0</v>
      </c>
      <c r="F29" s="16">
        <v>66</v>
      </c>
      <c r="G29" s="19">
        <v>51</v>
      </c>
      <c r="H29" s="19">
        <f>D29+F29</f>
        <v>66</v>
      </c>
      <c r="I29" s="16">
        <f>E29+G29</f>
        <v>51</v>
      </c>
      <c r="J29" s="31">
        <f t="shared" si="5"/>
        <v>0.772727272727273</v>
      </c>
    </row>
    <row r="30" ht="18" customHeight="1" spans="1:10">
      <c r="A30" s="16">
        <v>27</v>
      </c>
      <c r="B30" s="22" t="s">
        <v>37</v>
      </c>
      <c r="C30" s="23"/>
      <c r="D30" s="16">
        <v>0</v>
      </c>
      <c r="E30" s="19">
        <v>0</v>
      </c>
      <c r="F30" s="24">
        <v>49</v>
      </c>
      <c r="G30" s="19">
        <v>49</v>
      </c>
      <c r="H30" s="19">
        <f>D30+F30</f>
        <v>49</v>
      </c>
      <c r="I30" s="16">
        <f>E30+G30</f>
        <v>49</v>
      </c>
      <c r="J30" s="31">
        <f t="shared" si="5"/>
        <v>1</v>
      </c>
    </row>
    <row r="31" ht="24" customHeight="1" spans="1:10">
      <c r="A31" s="16">
        <v>28</v>
      </c>
      <c r="B31" s="25" t="s">
        <v>38</v>
      </c>
      <c r="C31" s="23"/>
      <c r="D31" s="24">
        <v>37</v>
      </c>
      <c r="E31" s="19">
        <v>37</v>
      </c>
      <c r="F31" s="24">
        <v>0</v>
      </c>
      <c r="G31" s="19">
        <v>0</v>
      </c>
      <c r="H31" s="19">
        <f>D31+F31</f>
        <v>37</v>
      </c>
      <c r="I31" s="16">
        <f>E31+G31</f>
        <v>37</v>
      </c>
      <c r="J31" s="31">
        <f t="shared" si="5"/>
        <v>1</v>
      </c>
    </row>
    <row r="32" ht="18" customHeight="1" spans="1:10">
      <c r="A32" s="16">
        <v>29</v>
      </c>
      <c r="B32" s="22" t="s">
        <v>39</v>
      </c>
      <c r="C32" s="23"/>
      <c r="D32" s="16">
        <v>0</v>
      </c>
      <c r="E32" s="19">
        <v>0</v>
      </c>
      <c r="F32" s="16">
        <v>29</v>
      </c>
      <c r="G32" s="19">
        <v>28</v>
      </c>
      <c r="H32" s="19">
        <f>D32+F32</f>
        <v>29</v>
      </c>
      <c r="I32" s="16">
        <f>E32+G32</f>
        <v>28</v>
      </c>
      <c r="J32" s="31">
        <f t="shared" si="5"/>
        <v>0.96551724137931</v>
      </c>
    </row>
    <row r="33" ht="18" customHeight="1" spans="1:10">
      <c r="A33" s="16">
        <v>30</v>
      </c>
      <c r="B33" s="22" t="s">
        <v>40</v>
      </c>
      <c r="C33" s="23"/>
      <c r="D33" s="16">
        <v>0</v>
      </c>
      <c r="E33" s="19">
        <v>0</v>
      </c>
      <c r="F33" s="16">
        <v>6</v>
      </c>
      <c r="G33" s="19">
        <v>6</v>
      </c>
      <c r="H33" s="19">
        <f>D33+F33</f>
        <v>6</v>
      </c>
      <c r="I33" s="16">
        <f>E33+G33</f>
        <v>6</v>
      </c>
      <c r="J33" s="31">
        <f t="shared" si="5"/>
        <v>1</v>
      </c>
    </row>
    <row r="34" ht="18" customHeight="1" spans="1:10">
      <c r="A34" s="16">
        <v>31</v>
      </c>
      <c r="B34" s="22" t="s">
        <v>41</v>
      </c>
      <c r="C34" s="23"/>
      <c r="D34" s="16">
        <v>0</v>
      </c>
      <c r="E34" s="19">
        <v>0</v>
      </c>
      <c r="F34" s="24">
        <v>2</v>
      </c>
      <c r="G34" s="19">
        <v>2</v>
      </c>
      <c r="H34" s="19">
        <v>2</v>
      </c>
      <c r="I34" s="16">
        <v>2</v>
      </c>
      <c r="J34" s="31">
        <f t="shared" si="5"/>
        <v>1</v>
      </c>
    </row>
    <row r="35" ht="18" customHeight="1" spans="1:10">
      <c r="A35" s="16">
        <v>32</v>
      </c>
      <c r="B35" s="26" t="s">
        <v>42</v>
      </c>
      <c r="C35" s="23"/>
      <c r="D35" s="24">
        <v>0</v>
      </c>
      <c r="E35" s="19">
        <v>0</v>
      </c>
      <c r="F35" s="24">
        <v>0</v>
      </c>
      <c r="G35" s="19">
        <v>0</v>
      </c>
      <c r="H35" s="19">
        <f t="shared" ref="H35:H40" si="6">D35+F35</f>
        <v>0</v>
      </c>
      <c r="I35" s="16">
        <v>0</v>
      </c>
      <c r="J35" s="31">
        <v>0</v>
      </c>
    </row>
    <row r="36" ht="18" customHeight="1" spans="1:10">
      <c r="A36" s="16">
        <v>33</v>
      </c>
      <c r="B36" s="22" t="s">
        <v>43</v>
      </c>
      <c r="C36" s="23"/>
      <c r="D36" s="16">
        <v>0</v>
      </c>
      <c r="E36" s="19">
        <v>0</v>
      </c>
      <c r="F36" s="24">
        <v>0</v>
      </c>
      <c r="G36" s="19">
        <v>0</v>
      </c>
      <c r="H36" s="19">
        <f t="shared" si="6"/>
        <v>0</v>
      </c>
      <c r="I36" s="16">
        <f>E36+G36</f>
        <v>0</v>
      </c>
      <c r="J36" s="31">
        <v>0</v>
      </c>
    </row>
    <row r="37" ht="18" customHeight="1" spans="1:10">
      <c r="A37" s="16">
        <v>34</v>
      </c>
      <c r="B37" s="22" t="s">
        <v>44</v>
      </c>
      <c r="C37" s="23"/>
      <c r="D37" s="24">
        <v>0</v>
      </c>
      <c r="E37" s="19">
        <v>0</v>
      </c>
      <c r="F37" s="24">
        <v>0</v>
      </c>
      <c r="G37" s="19">
        <v>0</v>
      </c>
      <c r="H37" s="19">
        <f t="shared" si="6"/>
        <v>0</v>
      </c>
      <c r="I37" s="16">
        <f>E37+G37</f>
        <v>0</v>
      </c>
      <c r="J37" s="31">
        <v>0</v>
      </c>
    </row>
    <row r="38" ht="18" customHeight="1" spans="1:10">
      <c r="A38" s="16">
        <v>35</v>
      </c>
      <c r="B38" s="22" t="s">
        <v>45</v>
      </c>
      <c r="C38" s="23"/>
      <c r="D38" s="24">
        <v>0</v>
      </c>
      <c r="E38" s="19">
        <v>0</v>
      </c>
      <c r="F38" s="24">
        <v>0</v>
      </c>
      <c r="G38" s="19">
        <v>0</v>
      </c>
      <c r="H38" s="19">
        <f t="shared" si="6"/>
        <v>0</v>
      </c>
      <c r="I38" s="16">
        <f>E38+G38</f>
        <v>0</v>
      </c>
      <c r="J38" s="31">
        <v>0</v>
      </c>
    </row>
    <row r="39" ht="18" customHeight="1" spans="1:10">
      <c r="A39" s="16">
        <v>36</v>
      </c>
      <c r="B39" s="22" t="s">
        <v>46</v>
      </c>
      <c r="C39" s="23"/>
      <c r="D39" s="24">
        <v>0</v>
      </c>
      <c r="E39" s="19">
        <v>0</v>
      </c>
      <c r="F39" s="24">
        <v>0</v>
      </c>
      <c r="G39" s="19">
        <v>0</v>
      </c>
      <c r="H39" s="19">
        <f t="shared" si="6"/>
        <v>0</v>
      </c>
      <c r="I39" s="16">
        <f>E39+G39</f>
        <v>0</v>
      </c>
      <c r="J39" s="31">
        <v>0</v>
      </c>
    </row>
    <row r="40" ht="18" customHeight="1" spans="1:10">
      <c r="A40" s="16">
        <v>37</v>
      </c>
      <c r="B40" s="22" t="s">
        <v>47</v>
      </c>
      <c r="C40" s="27"/>
      <c r="D40" s="24">
        <v>0</v>
      </c>
      <c r="E40" s="19">
        <v>0</v>
      </c>
      <c r="F40" s="24">
        <v>0</v>
      </c>
      <c r="G40" s="19">
        <v>0</v>
      </c>
      <c r="H40" s="19">
        <f t="shared" si="6"/>
        <v>0</v>
      </c>
      <c r="I40" s="16">
        <f>E40+G40</f>
        <v>0</v>
      </c>
      <c r="J40" s="31">
        <v>0</v>
      </c>
    </row>
    <row r="41" ht="18" customHeight="1" spans="1:10">
      <c r="A41" s="16">
        <v>38</v>
      </c>
      <c r="B41" s="16" t="s">
        <v>48</v>
      </c>
      <c r="C41" s="16"/>
      <c r="D41" s="16">
        <f t="shared" ref="D41:I41" si="7">SUM(D5:D40)</f>
        <v>8923</v>
      </c>
      <c r="E41" s="19">
        <f t="shared" si="7"/>
        <v>8819</v>
      </c>
      <c r="F41" s="16">
        <f t="shared" si="7"/>
        <v>331</v>
      </c>
      <c r="G41" s="16">
        <f t="shared" si="7"/>
        <v>313</v>
      </c>
      <c r="H41" s="16">
        <f t="shared" si="7"/>
        <v>9254</v>
      </c>
      <c r="I41" s="33">
        <f t="shared" si="7"/>
        <v>9132</v>
      </c>
      <c r="J41" s="31">
        <f t="shared" ref="J41" si="8">I41/H41</f>
        <v>0.98681651177869</v>
      </c>
    </row>
    <row r="42" customHeight="1" spans="1:10">
      <c r="A42" s="28" t="s">
        <v>49</v>
      </c>
      <c r="B42" s="28"/>
      <c r="C42" s="28"/>
      <c r="D42" s="28"/>
      <c r="E42" s="28"/>
      <c r="F42" s="28"/>
      <c r="G42" s="28"/>
      <c r="H42" s="28"/>
      <c r="I42" s="28"/>
      <c r="J42" s="28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</sheetData>
  <autoFilter ref="A1:J43">
    <extLst/>
  </autoFilter>
  <mergeCells count="33">
    <mergeCell ref="A1:I1"/>
    <mergeCell ref="A2:J2"/>
    <mergeCell ref="D3:E3"/>
    <mergeCell ref="F3:G3"/>
    <mergeCell ref="H3:J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1:C41"/>
    <mergeCell ref="A3:A4"/>
    <mergeCell ref="C28:C40"/>
    <mergeCell ref="B3:C4"/>
    <mergeCell ref="A42:J43"/>
  </mergeCells>
  <pageMargins left="0.236220472440945" right="0.23622047244094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2020年12月份进驻单位办件量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</dc:creator>
  <cp:lastModifiedBy>GWPT</cp:lastModifiedBy>
  <dcterms:created xsi:type="dcterms:W3CDTF">2020-05-08T01:27:00Z</dcterms:created>
  <cp:lastPrinted>2021-01-14T02:36:00Z</cp:lastPrinted>
  <dcterms:modified xsi:type="dcterms:W3CDTF">2021-01-21T01:30:46Z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