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280" yWindow="0" windowWidth="11760" windowHeight="9456"/>
  </bookViews>
  <sheets>
    <sheet name="2020年10月份进驻单位办件量" sheetId="1" r:id="rId1"/>
  </sheets>
  <definedNames>
    <definedName name="_xlnm._FilterDatabase" localSheetId="0" hidden="1">'2020年10月份进驻单位办件量'!$A$1:$J$43</definedName>
  </definedNames>
  <calcPr calcId="124519"/>
</workbook>
</file>

<file path=xl/calcChain.xml><?xml version="1.0" encoding="utf-8"?>
<calcChain xmlns="http://schemas.openxmlformats.org/spreadsheetml/2006/main">
  <c r="I27" i="1"/>
  <c r="H27"/>
  <c r="I26"/>
  <c r="J26" s="1"/>
  <c r="H26"/>
  <c r="J25"/>
  <c r="I25"/>
  <c r="H25"/>
  <c r="J24"/>
  <c r="I24"/>
  <c r="H24"/>
  <c r="I23"/>
  <c r="J23" s="1"/>
  <c r="H23"/>
  <c r="I22"/>
  <c r="J22" s="1"/>
  <c r="H22"/>
  <c r="J21"/>
  <c r="I21"/>
  <c r="H21"/>
  <c r="J20"/>
  <c r="I20"/>
  <c r="H20"/>
  <c r="I19"/>
  <c r="J19" s="1"/>
  <c r="H19"/>
  <c r="I18"/>
  <c r="J18" s="1"/>
  <c r="H18"/>
  <c r="J17"/>
  <c r="I17"/>
  <c r="H17"/>
  <c r="J16"/>
  <c r="I16"/>
  <c r="H16"/>
  <c r="I15"/>
  <c r="J15" s="1"/>
  <c r="H15"/>
  <c r="I14"/>
  <c r="J14" s="1"/>
  <c r="H14"/>
  <c r="J13"/>
  <c r="I13"/>
  <c r="H13"/>
  <c r="J12"/>
  <c r="I12"/>
  <c r="H12"/>
  <c r="I11"/>
  <c r="J11" s="1"/>
  <c r="H11"/>
  <c r="I10"/>
  <c r="J10" s="1"/>
  <c r="H10"/>
  <c r="J9"/>
  <c r="I9"/>
  <c r="H9"/>
  <c r="J8"/>
  <c r="I8"/>
  <c r="H8"/>
  <c r="I7"/>
  <c r="J7" s="1"/>
  <c r="H7"/>
  <c r="I6"/>
  <c r="J6" s="1"/>
  <c r="H6"/>
  <c r="J5"/>
  <c r="I5"/>
  <c r="H5"/>
  <c r="H28"/>
  <c r="I28"/>
  <c r="H29"/>
  <c r="I29"/>
  <c r="H30"/>
  <c r="J30" s="1"/>
  <c r="I30"/>
  <c r="H31"/>
  <c r="I31"/>
  <c r="H32"/>
  <c r="I32"/>
  <c r="H33"/>
  <c r="I33"/>
  <c r="J33" s="1"/>
  <c r="I40"/>
  <c r="H40"/>
  <c r="I39"/>
  <c r="H39"/>
  <c r="I38"/>
  <c r="H38"/>
  <c r="I37"/>
  <c r="H37"/>
  <c r="I36"/>
  <c r="H36"/>
  <c r="I35"/>
  <c r="H35"/>
  <c r="H34"/>
  <c r="J31" l="1"/>
  <c r="J29"/>
  <c r="J28"/>
  <c r="J32"/>
  <c r="G41"/>
  <c r="F41"/>
  <c r="E41"/>
  <c r="D41"/>
  <c r="I41" l="1"/>
  <c r="H41"/>
  <c r="J41" l="1"/>
</calcChain>
</file>

<file path=xl/sharedStrings.xml><?xml version="1.0" encoding="utf-8"?>
<sst xmlns="http://schemas.openxmlformats.org/spreadsheetml/2006/main" count="53" uniqueCount="50">
  <si>
    <t>序号</t>
  </si>
  <si>
    <t>窗口名称</t>
  </si>
  <si>
    <t>_x000D_
汇总</t>
  </si>
  <si>
    <t>承诺件</t>
  </si>
  <si>
    <t>即办件</t>
  </si>
  <si>
    <t>合计</t>
  </si>
  <si>
    <r>
      <rPr>
        <b/>
        <sz val="10"/>
        <color indexed="8"/>
        <rFont val="宋体"/>
        <family val="3"/>
        <charset val="134"/>
      </rPr>
      <t>受理</t>
    </r>
  </si>
  <si>
    <r>
      <rPr>
        <b/>
        <sz val="10"/>
        <color indexed="8"/>
        <rFont val="宋体"/>
        <family val="3"/>
        <charset val="134"/>
      </rPr>
      <t>办结</t>
    </r>
  </si>
  <si>
    <r>
      <rPr>
        <b/>
        <sz val="10"/>
        <color indexed="8"/>
        <rFont val="宋体"/>
        <family val="3"/>
        <charset val="134"/>
      </rPr>
      <t>办结率</t>
    </r>
  </si>
  <si>
    <t>办结</t>
    <phoneticPr fontId="3" type="noConversion"/>
  </si>
  <si>
    <t>注：农商银行窗口、县供电分公司窗口、自来水公司窗口、天然气公司窗口、邮政窗口、列车售票窗口办件量统计暂按其单位内网业务系统统计数据为准，其余各窗口办件量以安康市一窗受理平台统计数据为准。</t>
    <phoneticPr fontId="3" type="noConversion"/>
  </si>
  <si>
    <t>附件1</t>
    <phoneticPr fontId="3" type="noConversion"/>
  </si>
  <si>
    <t>文广旅游</t>
  </si>
  <si>
    <t>红十字会</t>
  </si>
  <si>
    <t>公路段</t>
  </si>
  <si>
    <t xml:space="preserve"> 环保</t>
    <phoneticPr fontId="3" type="noConversion"/>
  </si>
  <si>
    <t>市场监管</t>
    <phoneticPr fontId="3" type="noConversion"/>
  </si>
  <si>
    <t>政务中心设立综合窗口受理相关业务（受理、发证）</t>
    <phoneticPr fontId="3" type="noConversion"/>
  </si>
  <si>
    <t>烟 草</t>
    <phoneticPr fontId="3" type="noConversion"/>
  </si>
  <si>
    <t>交 通</t>
    <phoneticPr fontId="3" type="noConversion"/>
  </si>
  <si>
    <t>卫生监督</t>
    <phoneticPr fontId="3" type="noConversion"/>
  </si>
  <si>
    <t>应急管理</t>
    <phoneticPr fontId="3" type="noConversion"/>
  </si>
  <si>
    <t>气 象</t>
    <phoneticPr fontId="3" type="noConversion"/>
  </si>
  <si>
    <t>招 商</t>
    <phoneticPr fontId="3" type="noConversion"/>
  </si>
  <si>
    <t>经 贸</t>
    <phoneticPr fontId="3" type="noConversion"/>
  </si>
  <si>
    <t>司 法</t>
    <phoneticPr fontId="3" type="noConversion"/>
  </si>
  <si>
    <t>石泉县政务服务中心2020年10月份进驻单位办件量汇总表</t>
    <phoneticPr fontId="3" type="noConversion"/>
  </si>
  <si>
    <t>农商银行</t>
    <phoneticPr fontId="3" type="noConversion"/>
  </si>
  <si>
    <t>县供电分公司</t>
    <phoneticPr fontId="3" type="noConversion"/>
  </si>
  <si>
    <t>税 务</t>
    <phoneticPr fontId="3" type="noConversion"/>
  </si>
  <si>
    <t>公 安</t>
    <phoneticPr fontId="3" type="noConversion"/>
  </si>
  <si>
    <t>自然资源（不动产）</t>
    <phoneticPr fontId="3" type="noConversion"/>
  </si>
  <si>
    <t>养老保险经办</t>
    <phoneticPr fontId="3" type="noConversion"/>
  </si>
  <si>
    <t>市场监管</t>
    <phoneticPr fontId="3" type="noConversion"/>
  </si>
  <si>
    <t>民 政</t>
    <phoneticPr fontId="3" type="noConversion"/>
  </si>
  <si>
    <t>农业农村</t>
    <phoneticPr fontId="3" type="noConversion"/>
  </si>
  <si>
    <t>自来水公司</t>
    <phoneticPr fontId="3" type="noConversion"/>
  </si>
  <si>
    <t>邮 政</t>
    <phoneticPr fontId="3" type="noConversion"/>
  </si>
  <si>
    <t>卫生健康（老龄）</t>
    <phoneticPr fontId="3" type="noConversion"/>
  </si>
  <si>
    <t>住 建（房 管）</t>
    <phoneticPr fontId="3" type="noConversion"/>
  </si>
  <si>
    <t>住房公积金</t>
    <phoneticPr fontId="3" type="noConversion"/>
  </si>
  <si>
    <t>财 政</t>
    <phoneticPr fontId="3" type="noConversion"/>
  </si>
  <si>
    <t>天然气公司</t>
    <phoneticPr fontId="3" type="noConversion"/>
  </si>
  <si>
    <t>教体科技</t>
    <phoneticPr fontId="3" type="noConversion"/>
  </si>
  <si>
    <t>医疗保障</t>
    <phoneticPr fontId="3" type="noConversion"/>
  </si>
  <si>
    <t>人 社</t>
    <phoneticPr fontId="3" type="noConversion"/>
  </si>
  <si>
    <t>发 改</t>
    <phoneticPr fontId="3" type="noConversion"/>
  </si>
  <si>
    <t>人寿保险公司</t>
    <phoneticPr fontId="3" type="noConversion"/>
  </si>
  <si>
    <t>残 联</t>
    <phoneticPr fontId="3" type="noConversion"/>
  </si>
  <si>
    <t>林 业</t>
    <phoneticPr fontId="3" type="noConversion"/>
  </si>
</sst>
</file>

<file path=xl/styles.xml><?xml version="1.0" encoding="utf-8"?>
<styleSheet xmlns="http://schemas.openxmlformats.org/spreadsheetml/2006/main">
  <fonts count="14"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 tint="4.9989318521683403E-2"/>
      <name val="宋体"/>
      <family val="3"/>
      <charset val="134"/>
    </font>
    <font>
      <b/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0"/>
      <color indexed="8"/>
      <name val="Courier New"/>
      <family val="3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/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6">
    <cellStyle name="ColLevel_1" xfId="2"/>
    <cellStyle name="RowLevel_1" xfId="3"/>
    <cellStyle name="常规" xfId="0" builtinId="0"/>
    <cellStyle name="常规 2" xfId="4"/>
    <cellStyle name="常规 3" xfId="1"/>
    <cellStyle name="适中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pane ySplit="1248" activePane="bottomLeft"/>
      <selection activeCell="O2" sqref="O2"/>
      <selection pane="bottomLeft" activeCell="G33" sqref="G33"/>
    </sheetView>
  </sheetViews>
  <sheetFormatPr defaultColWidth="9.109375" defaultRowHeight="12"/>
  <cols>
    <col min="1" max="1" width="6.6640625" style="1" customWidth="1"/>
    <col min="2" max="3" width="10.109375" style="1" customWidth="1"/>
    <col min="4" max="9" width="11.88671875" style="1" customWidth="1"/>
    <col min="10" max="10" width="13" style="1" customWidth="1"/>
    <col min="11" max="16384" width="9.109375" style="1"/>
  </cols>
  <sheetData>
    <row r="1" spans="1:14">
      <c r="A1" s="29" t="s">
        <v>11</v>
      </c>
      <c r="B1" s="29"/>
      <c r="C1" s="29"/>
      <c r="D1" s="29"/>
      <c r="E1" s="29"/>
      <c r="F1" s="29"/>
      <c r="G1" s="29"/>
      <c r="H1" s="29"/>
      <c r="I1" s="29"/>
    </row>
    <row r="2" spans="1:14" ht="28.8" customHeight="1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</row>
    <row r="3" spans="1:14" ht="16.2" customHeight="1">
      <c r="A3" s="35" t="s">
        <v>0</v>
      </c>
      <c r="B3" s="36" t="s">
        <v>1</v>
      </c>
      <c r="C3" s="37"/>
      <c r="D3" s="32" t="s">
        <v>4</v>
      </c>
      <c r="E3" s="33"/>
      <c r="F3" s="30" t="s">
        <v>3</v>
      </c>
      <c r="G3" s="31"/>
      <c r="H3" s="32" t="s">
        <v>5</v>
      </c>
      <c r="I3" s="34"/>
      <c r="J3" s="33"/>
    </row>
    <row r="4" spans="1:14" ht="16.2" customHeight="1">
      <c r="A4" s="35"/>
      <c r="B4" s="38"/>
      <c r="C4" s="39"/>
      <c r="D4" s="10" t="s">
        <v>6</v>
      </c>
      <c r="E4" s="10" t="s">
        <v>7</v>
      </c>
      <c r="F4" s="10" t="s">
        <v>6</v>
      </c>
      <c r="G4" s="2" t="s">
        <v>9</v>
      </c>
      <c r="H4" s="10" t="s">
        <v>6</v>
      </c>
      <c r="I4" s="10" t="s">
        <v>7</v>
      </c>
      <c r="J4" s="10" t="s">
        <v>8</v>
      </c>
    </row>
    <row r="5" spans="1:14" ht="18" customHeight="1">
      <c r="A5" s="3">
        <v>1</v>
      </c>
      <c r="B5" s="26" t="s">
        <v>27</v>
      </c>
      <c r="C5" s="27"/>
      <c r="D5" s="4">
        <v>2986</v>
      </c>
      <c r="E5" s="4">
        <v>2986</v>
      </c>
      <c r="F5" s="4">
        <v>0</v>
      </c>
      <c r="G5" s="4">
        <v>0</v>
      </c>
      <c r="H5" s="4">
        <f>F5+D5</f>
        <v>2986</v>
      </c>
      <c r="I5" s="21">
        <f>G5+E5</f>
        <v>2986</v>
      </c>
      <c r="J5" s="17">
        <f t="shared" ref="J5:J26" si="0">I5/H5</f>
        <v>1</v>
      </c>
      <c r="N5" s="6"/>
    </row>
    <row r="6" spans="1:14" ht="18" customHeight="1">
      <c r="A6" s="3">
        <v>2</v>
      </c>
      <c r="B6" s="26" t="s">
        <v>28</v>
      </c>
      <c r="C6" s="27"/>
      <c r="D6" s="18">
        <v>794</v>
      </c>
      <c r="E6" s="18">
        <v>794</v>
      </c>
      <c r="F6" s="18">
        <v>0</v>
      </c>
      <c r="G6" s="4">
        <v>0</v>
      </c>
      <c r="H6" s="4">
        <f>F6+D6</f>
        <v>794</v>
      </c>
      <c r="I6" s="21">
        <f>G6+E6</f>
        <v>794</v>
      </c>
      <c r="J6" s="17">
        <f>I6/H6</f>
        <v>1</v>
      </c>
      <c r="N6" s="6"/>
    </row>
    <row r="7" spans="1:14" ht="18" customHeight="1">
      <c r="A7" s="3">
        <v>4</v>
      </c>
      <c r="B7" s="26" t="s">
        <v>29</v>
      </c>
      <c r="C7" s="27"/>
      <c r="D7" s="18">
        <v>433</v>
      </c>
      <c r="E7" s="4">
        <v>433</v>
      </c>
      <c r="F7" s="18">
        <v>0</v>
      </c>
      <c r="G7" s="4">
        <v>0</v>
      </c>
      <c r="H7" s="4">
        <f>F7+D7</f>
        <v>433</v>
      </c>
      <c r="I7" s="21">
        <f>G7+E7</f>
        <v>433</v>
      </c>
      <c r="J7" s="17">
        <f>I7/H7</f>
        <v>1</v>
      </c>
      <c r="N7" s="6"/>
    </row>
    <row r="8" spans="1:14" ht="18" customHeight="1">
      <c r="A8" s="3">
        <v>5</v>
      </c>
      <c r="B8" s="26" t="s">
        <v>30</v>
      </c>
      <c r="C8" s="27"/>
      <c r="D8" s="18">
        <v>380</v>
      </c>
      <c r="E8" s="4">
        <v>373</v>
      </c>
      <c r="F8" s="18">
        <v>47</v>
      </c>
      <c r="G8" s="4">
        <v>47</v>
      </c>
      <c r="H8" s="4">
        <f>D8+F8</f>
        <v>427</v>
      </c>
      <c r="I8" s="21">
        <f>E8+G8</f>
        <v>420</v>
      </c>
      <c r="J8" s="17">
        <f>I8/H8</f>
        <v>0.98360655737704916</v>
      </c>
    </row>
    <row r="9" spans="1:14" s="7" customFormat="1" ht="18" customHeight="1">
      <c r="A9" s="3">
        <v>6</v>
      </c>
      <c r="B9" s="26" t="s">
        <v>31</v>
      </c>
      <c r="C9" s="27"/>
      <c r="D9" s="18">
        <v>270</v>
      </c>
      <c r="E9" s="4">
        <v>269</v>
      </c>
      <c r="F9" s="18">
        <v>0</v>
      </c>
      <c r="G9" s="4">
        <v>0</v>
      </c>
      <c r="H9" s="4">
        <f>D9+F9</f>
        <v>270</v>
      </c>
      <c r="I9" s="21">
        <f>E9+G9</f>
        <v>269</v>
      </c>
      <c r="J9" s="17">
        <f>I9/H9</f>
        <v>0.99629629629629635</v>
      </c>
    </row>
    <row r="10" spans="1:14" ht="18" customHeight="1">
      <c r="A10" s="3">
        <v>7</v>
      </c>
      <c r="B10" s="26" t="s">
        <v>32</v>
      </c>
      <c r="C10" s="27"/>
      <c r="D10" s="18">
        <v>261</v>
      </c>
      <c r="E10" s="4">
        <v>256</v>
      </c>
      <c r="F10" s="18">
        <v>0</v>
      </c>
      <c r="G10" s="4">
        <v>0</v>
      </c>
      <c r="H10" s="4">
        <f>D10+F10</f>
        <v>261</v>
      </c>
      <c r="I10" s="21">
        <f>E10+G10</f>
        <v>256</v>
      </c>
      <c r="J10" s="17">
        <f>I10/H10</f>
        <v>0.98084291187739459</v>
      </c>
    </row>
    <row r="11" spans="1:14" ht="18" customHeight="1">
      <c r="A11" s="3">
        <v>8</v>
      </c>
      <c r="B11" s="26" t="s">
        <v>33</v>
      </c>
      <c r="C11" s="27"/>
      <c r="D11" s="18">
        <v>157</v>
      </c>
      <c r="E11" s="4">
        <v>157</v>
      </c>
      <c r="F11" s="18">
        <v>69</v>
      </c>
      <c r="G11" s="4">
        <v>37</v>
      </c>
      <c r="H11" s="4">
        <f>D11+F11</f>
        <v>226</v>
      </c>
      <c r="I11" s="21">
        <f>E11+G11</f>
        <v>194</v>
      </c>
      <c r="J11" s="17">
        <f>I11/H11</f>
        <v>0.8584070796460177</v>
      </c>
    </row>
    <row r="12" spans="1:14" ht="18" customHeight="1">
      <c r="A12" s="3">
        <v>9</v>
      </c>
      <c r="B12" s="26" t="s">
        <v>34</v>
      </c>
      <c r="C12" s="27"/>
      <c r="D12" s="18">
        <v>109</v>
      </c>
      <c r="E12" s="4">
        <v>109</v>
      </c>
      <c r="F12" s="18">
        <v>0</v>
      </c>
      <c r="G12" s="4">
        <v>0</v>
      </c>
      <c r="H12" s="4">
        <f>D12+F12</f>
        <v>109</v>
      </c>
      <c r="I12" s="21">
        <f>E12+G12</f>
        <v>109</v>
      </c>
      <c r="J12" s="17">
        <f>I12/H12</f>
        <v>1</v>
      </c>
    </row>
    <row r="13" spans="1:14" ht="18" customHeight="1">
      <c r="A13" s="3">
        <v>10</v>
      </c>
      <c r="B13" s="26" t="s">
        <v>35</v>
      </c>
      <c r="C13" s="27"/>
      <c r="D13" s="18">
        <v>77</v>
      </c>
      <c r="E13" s="4">
        <v>74</v>
      </c>
      <c r="F13" s="18">
        <v>0</v>
      </c>
      <c r="G13" s="4">
        <v>0</v>
      </c>
      <c r="H13" s="4">
        <f>D13+F13</f>
        <v>77</v>
      </c>
      <c r="I13" s="21">
        <f>E13+G13</f>
        <v>74</v>
      </c>
      <c r="J13" s="17">
        <f>I13/H13</f>
        <v>0.96103896103896103</v>
      </c>
    </row>
    <row r="14" spans="1:14" ht="18" customHeight="1">
      <c r="A14" s="12">
        <v>11</v>
      </c>
      <c r="B14" s="26" t="s">
        <v>36</v>
      </c>
      <c r="C14" s="27"/>
      <c r="D14" s="18">
        <v>70</v>
      </c>
      <c r="E14" s="18">
        <v>70</v>
      </c>
      <c r="F14" s="18">
        <v>0</v>
      </c>
      <c r="G14" s="4">
        <v>0</v>
      </c>
      <c r="H14" s="4">
        <f>D14+F14</f>
        <v>70</v>
      </c>
      <c r="I14" s="21">
        <f>E14+G14</f>
        <v>70</v>
      </c>
      <c r="J14" s="17">
        <f>I14/H14</f>
        <v>1</v>
      </c>
    </row>
    <row r="15" spans="1:14" ht="18" customHeight="1">
      <c r="A15" s="12">
        <v>12</v>
      </c>
      <c r="B15" s="26" t="s">
        <v>37</v>
      </c>
      <c r="C15" s="27"/>
      <c r="D15" s="18">
        <v>62</v>
      </c>
      <c r="E15" s="18">
        <v>62</v>
      </c>
      <c r="F15" s="18">
        <v>0</v>
      </c>
      <c r="G15" s="4">
        <v>0</v>
      </c>
      <c r="H15" s="4">
        <f>D15+F15</f>
        <v>62</v>
      </c>
      <c r="I15" s="21">
        <f>E15+G15</f>
        <v>62</v>
      </c>
      <c r="J15" s="17">
        <f>I15/H15</f>
        <v>1</v>
      </c>
    </row>
    <row r="16" spans="1:14" ht="18" customHeight="1">
      <c r="A16" s="12">
        <v>13</v>
      </c>
      <c r="B16" s="26" t="s">
        <v>38</v>
      </c>
      <c r="C16" s="27"/>
      <c r="D16" s="18">
        <v>45</v>
      </c>
      <c r="E16" s="4">
        <v>45</v>
      </c>
      <c r="F16" s="18">
        <v>24</v>
      </c>
      <c r="G16" s="4">
        <v>16</v>
      </c>
      <c r="H16" s="4">
        <f>F16+D16</f>
        <v>69</v>
      </c>
      <c r="I16" s="21">
        <f>G16+E16</f>
        <v>61</v>
      </c>
      <c r="J16" s="17">
        <f>I16/H16</f>
        <v>0.88405797101449279</v>
      </c>
    </row>
    <row r="17" spans="1:10" ht="18" customHeight="1">
      <c r="A17" s="12">
        <v>14</v>
      </c>
      <c r="B17" s="26" t="s">
        <v>39</v>
      </c>
      <c r="C17" s="27"/>
      <c r="D17" s="18">
        <v>58</v>
      </c>
      <c r="E17" s="4">
        <v>58</v>
      </c>
      <c r="F17" s="18">
        <v>0</v>
      </c>
      <c r="G17" s="4">
        <v>0</v>
      </c>
      <c r="H17" s="4">
        <f>D17+F17</f>
        <v>58</v>
      </c>
      <c r="I17" s="21">
        <f>E17+G17</f>
        <v>58</v>
      </c>
      <c r="J17" s="17">
        <f>I17/H17</f>
        <v>1</v>
      </c>
    </row>
    <row r="18" spans="1:10" ht="18" customHeight="1">
      <c r="A18" s="12">
        <v>15</v>
      </c>
      <c r="B18" s="26" t="s">
        <v>40</v>
      </c>
      <c r="C18" s="27"/>
      <c r="D18" s="18">
        <v>40</v>
      </c>
      <c r="E18" s="4">
        <v>39</v>
      </c>
      <c r="F18" s="18">
        <v>0</v>
      </c>
      <c r="G18" s="4">
        <v>0</v>
      </c>
      <c r="H18" s="4">
        <f>F18+D18</f>
        <v>40</v>
      </c>
      <c r="I18" s="21">
        <f>G18+E18</f>
        <v>39</v>
      </c>
      <c r="J18" s="17">
        <f>I18/H18</f>
        <v>0.97499999999999998</v>
      </c>
    </row>
    <row r="19" spans="1:10" s="8" customFormat="1" ht="18" customHeight="1">
      <c r="A19" s="12">
        <v>16</v>
      </c>
      <c r="B19" s="26" t="s">
        <v>41</v>
      </c>
      <c r="C19" s="27"/>
      <c r="D19" s="18">
        <v>37</v>
      </c>
      <c r="E19" s="4">
        <v>37</v>
      </c>
      <c r="F19" s="18">
        <v>0</v>
      </c>
      <c r="G19" s="4">
        <v>0</v>
      </c>
      <c r="H19" s="4">
        <f>F19+D19</f>
        <v>37</v>
      </c>
      <c r="I19" s="21">
        <f>G19+E19</f>
        <v>37</v>
      </c>
      <c r="J19" s="17">
        <f>I19/H19</f>
        <v>1</v>
      </c>
    </row>
    <row r="20" spans="1:10" ht="18" customHeight="1">
      <c r="A20" s="12">
        <v>17</v>
      </c>
      <c r="B20" s="26" t="s">
        <v>42</v>
      </c>
      <c r="C20" s="27"/>
      <c r="D20" s="18">
        <v>33</v>
      </c>
      <c r="E20" s="18">
        <v>33</v>
      </c>
      <c r="F20" s="18">
        <v>0</v>
      </c>
      <c r="G20" s="4">
        <v>0</v>
      </c>
      <c r="H20" s="4">
        <f>D20+F20</f>
        <v>33</v>
      </c>
      <c r="I20" s="21">
        <f>E20+G20</f>
        <v>33</v>
      </c>
      <c r="J20" s="17">
        <f>I20/H20</f>
        <v>1</v>
      </c>
    </row>
    <row r="21" spans="1:10" ht="18" customHeight="1">
      <c r="A21" s="12">
        <v>18</v>
      </c>
      <c r="B21" s="26" t="s">
        <v>43</v>
      </c>
      <c r="C21" s="27"/>
      <c r="D21" s="18">
        <v>26</v>
      </c>
      <c r="E21" s="4">
        <v>26</v>
      </c>
      <c r="F21" s="18">
        <v>0</v>
      </c>
      <c r="G21" s="4">
        <v>0</v>
      </c>
      <c r="H21" s="4">
        <f>D21+F21</f>
        <v>26</v>
      </c>
      <c r="I21" s="21">
        <f>E21+G21</f>
        <v>26</v>
      </c>
      <c r="J21" s="17">
        <f>I21/H21</f>
        <v>1</v>
      </c>
    </row>
    <row r="22" spans="1:10" ht="18" customHeight="1">
      <c r="A22" s="12">
        <v>19</v>
      </c>
      <c r="B22" s="26" t="s">
        <v>44</v>
      </c>
      <c r="C22" s="27"/>
      <c r="D22" s="18">
        <v>22</v>
      </c>
      <c r="E22" s="4">
        <v>22</v>
      </c>
      <c r="F22" s="18">
        <v>0</v>
      </c>
      <c r="G22" s="4">
        <v>0</v>
      </c>
      <c r="H22" s="4">
        <f>D22+F22</f>
        <v>22</v>
      </c>
      <c r="I22" s="21">
        <f>E22+G22</f>
        <v>22</v>
      </c>
      <c r="J22" s="17">
        <f>I22/H22</f>
        <v>1</v>
      </c>
    </row>
    <row r="23" spans="1:10" ht="18" customHeight="1">
      <c r="A23" s="12">
        <v>20</v>
      </c>
      <c r="B23" s="26" t="s">
        <v>45</v>
      </c>
      <c r="C23" s="27"/>
      <c r="D23" s="18">
        <v>21</v>
      </c>
      <c r="E23" s="18">
        <v>21</v>
      </c>
      <c r="F23" s="18">
        <v>0</v>
      </c>
      <c r="G23" s="4">
        <v>0</v>
      </c>
      <c r="H23" s="4">
        <f>D23+F23</f>
        <v>21</v>
      </c>
      <c r="I23" s="21">
        <f>E23+G23</f>
        <v>21</v>
      </c>
      <c r="J23" s="17">
        <f>I23/H23</f>
        <v>1</v>
      </c>
    </row>
    <row r="24" spans="1:10" ht="18" customHeight="1">
      <c r="A24" s="12">
        <v>21</v>
      </c>
      <c r="B24" s="26" t="s">
        <v>46</v>
      </c>
      <c r="C24" s="27"/>
      <c r="D24" s="9">
        <v>0</v>
      </c>
      <c r="E24" s="4">
        <v>0</v>
      </c>
      <c r="F24" s="9">
        <v>19</v>
      </c>
      <c r="G24" s="4">
        <v>19</v>
      </c>
      <c r="H24" s="4">
        <f>D24+F24</f>
        <v>19</v>
      </c>
      <c r="I24" s="21">
        <f>E24+G24</f>
        <v>19</v>
      </c>
      <c r="J24" s="17">
        <f>I24/H24</f>
        <v>1</v>
      </c>
    </row>
    <row r="25" spans="1:10" ht="18" customHeight="1">
      <c r="A25" s="12">
        <v>22</v>
      </c>
      <c r="B25" s="26" t="s">
        <v>47</v>
      </c>
      <c r="C25" s="27"/>
      <c r="D25" s="18">
        <v>16</v>
      </c>
      <c r="E25" s="4">
        <v>16</v>
      </c>
      <c r="F25" s="18">
        <v>0</v>
      </c>
      <c r="G25" s="18">
        <v>0</v>
      </c>
      <c r="H25" s="4">
        <f>D25+F25</f>
        <v>16</v>
      </c>
      <c r="I25" s="21">
        <f>E25+G25</f>
        <v>16</v>
      </c>
      <c r="J25" s="17">
        <f>I25/H25</f>
        <v>1</v>
      </c>
    </row>
    <row r="26" spans="1:10" ht="18" customHeight="1">
      <c r="A26" s="12">
        <v>23</v>
      </c>
      <c r="B26" s="26" t="s">
        <v>48</v>
      </c>
      <c r="C26" s="27"/>
      <c r="D26" s="18">
        <v>13</v>
      </c>
      <c r="E26" s="4">
        <v>13</v>
      </c>
      <c r="F26" s="18">
        <v>0</v>
      </c>
      <c r="G26" s="4">
        <v>0</v>
      </c>
      <c r="H26" s="4">
        <f>D26+F26</f>
        <v>13</v>
      </c>
      <c r="I26" s="21">
        <f>E26+G26</f>
        <v>13</v>
      </c>
      <c r="J26" s="17">
        <f>I26/H26</f>
        <v>1</v>
      </c>
    </row>
    <row r="27" spans="1:10" ht="18" customHeight="1">
      <c r="A27" s="12">
        <v>24</v>
      </c>
      <c r="B27" s="26" t="s">
        <v>49</v>
      </c>
      <c r="C27" s="27"/>
      <c r="D27" s="18">
        <v>0</v>
      </c>
      <c r="E27" s="4">
        <v>0</v>
      </c>
      <c r="F27" s="18">
        <v>0</v>
      </c>
      <c r="G27" s="4">
        <v>0</v>
      </c>
      <c r="H27" s="4">
        <f>D27+F27</f>
        <v>0</v>
      </c>
      <c r="I27" s="21">
        <f>E27+G27</f>
        <v>0</v>
      </c>
      <c r="J27" s="17">
        <v>0</v>
      </c>
    </row>
    <row r="28" spans="1:10" ht="18" customHeight="1">
      <c r="A28" s="12">
        <v>25</v>
      </c>
      <c r="B28" s="13" t="s">
        <v>16</v>
      </c>
      <c r="C28" s="22" t="s">
        <v>17</v>
      </c>
      <c r="D28" s="19">
        <v>0</v>
      </c>
      <c r="E28" s="4">
        <v>0</v>
      </c>
      <c r="F28" s="19">
        <v>70</v>
      </c>
      <c r="G28" s="4">
        <v>70</v>
      </c>
      <c r="H28" s="4">
        <f t="shared" ref="H28:H33" si="1">D28+F28</f>
        <v>70</v>
      </c>
      <c r="I28" s="20">
        <f t="shared" ref="I28:I33" si="2">E28+G28</f>
        <v>70</v>
      </c>
      <c r="J28" s="17">
        <f t="shared" ref="J28" si="3">I28/H28</f>
        <v>1</v>
      </c>
    </row>
    <row r="29" spans="1:10" ht="18" customHeight="1">
      <c r="A29" s="12">
        <v>26</v>
      </c>
      <c r="B29" s="13" t="s">
        <v>15</v>
      </c>
      <c r="C29" s="22"/>
      <c r="D29" s="5">
        <v>0</v>
      </c>
      <c r="E29" s="4">
        <v>0</v>
      </c>
      <c r="F29" s="5">
        <v>58</v>
      </c>
      <c r="G29" s="4">
        <v>58</v>
      </c>
      <c r="H29" s="4">
        <f t="shared" si="1"/>
        <v>58</v>
      </c>
      <c r="I29" s="20">
        <f t="shared" si="2"/>
        <v>58</v>
      </c>
      <c r="J29" s="17">
        <f>I29/H29</f>
        <v>1</v>
      </c>
    </row>
    <row r="30" spans="1:10" ht="18" customHeight="1">
      <c r="A30" s="12">
        <v>27</v>
      </c>
      <c r="B30" s="13" t="s">
        <v>18</v>
      </c>
      <c r="C30" s="22"/>
      <c r="D30" s="19">
        <v>0</v>
      </c>
      <c r="E30" s="4">
        <v>0</v>
      </c>
      <c r="F30" s="5">
        <v>35</v>
      </c>
      <c r="G30" s="4">
        <v>35</v>
      </c>
      <c r="H30" s="4">
        <f t="shared" si="1"/>
        <v>35</v>
      </c>
      <c r="I30" s="20">
        <f t="shared" si="2"/>
        <v>35</v>
      </c>
      <c r="J30" s="17">
        <f>I30/H30</f>
        <v>1</v>
      </c>
    </row>
    <row r="31" spans="1:10" ht="18" customHeight="1">
      <c r="A31" s="12">
        <v>28</v>
      </c>
      <c r="B31" s="14" t="s">
        <v>20</v>
      </c>
      <c r="C31" s="22"/>
      <c r="D31" s="19">
        <v>0</v>
      </c>
      <c r="E31" s="4">
        <v>0</v>
      </c>
      <c r="F31" s="19">
        <v>31</v>
      </c>
      <c r="G31" s="4">
        <v>31</v>
      </c>
      <c r="H31" s="4">
        <f t="shared" si="1"/>
        <v>31</v>
      </c>
      <c r="I31" s="20">
        <f t="shared" si="2"/>
        <v>31</v>
      </c>
      <c r="J31" s="17">
        <f>I31/H31</f>
        <v>1</v>
      </c>
    </row>
    <row r="32" spans="1:10" ht="18" customHeight="1">
      <c r="A32" s="12">
        <v>29</v>
      </c>
      <c r="B32" s="13" t="s">
        <v>19</v>
      </c>
      <c r="C32" s="22"/>
      <c r="D32" s="19">
        <v>1</v>
      </c>
      <c r="E32" s="4">
        <v>0</v>
      </c>
      <c r="F32" s="19">
        <v>11</v>
      </c>
      <c r="G32" s="4">
        <v>11</v>
      </c>
      <c r="H32" s="4">
        <f t="shared" si="1"/>
        <v>12</v>
      </c>
      <c r="I32" s="20">
        <f t="shared" si="2"/>
        <v>11</v>
      </c>
      <c r="J32" s="17">
        <f>I32/H32</f>
        <v>0.91666666666666663</v>
      </c>
    </row>
    <row r="33" spans="1:10" ht="18" customHeight="1">
      <c r="A33" s="12">
        <v>30</v>
      </c>
      <c r="B33" s="13" t="s">
        <v>12</v>
      </c>
      <c r="C33" s="22"/>
      <c r="D33" s="19">
        <v>0</v>
      </c>
      <c r="E33" s="4">
        <v>0</v>
      </c>
      <c r="F33" s="5">
        <v>2</v>
      </c>
      <c r="G33" s="4">
        <v>1</v>
      </c>
      <c r="H33" s="4">
        <f t="shared" si="1"/>
        <v>2</v>
      </c>
      <c r="I33" s="20">
        <f t="shared" si="2"/>
        <v>1</v>
      </c>
      <c r="J33" s="17">
        <f>I33/H33</f>
        <v>0.5</v>
      </c>
    </row>
    <row r="34" spans="1:10" ht="18" customHeight="1">
      <c r="A34" s="12">
        <v>31</v>
      </c>
      <c r="B34" s="4" t="s">
        <v>21</v>
      </c>
      <c r="C34" s="22"/>
      <c r="D34" s="5">
        <v>0</v>
      </c>
      <c r="E34" s="4">
        <v>0</v>
      </c>
      <c r="F34" s="5">
        <v>0</v>
      </c>
      <c r="G34" s="4">
        <v>0</v>
      </c>
      <c r="H34" s="4">
        <f t="shared" ref="H34:H40" si="4">D34+F34</f>
        <v>0</v>
      </c>
      <c r="I34" s="19">
        <v>0</v>
      </c>
      <c r="J34" s="17">
        <v>0</v>
      </c>
    </row>
    <row r="35" spans="1:10" ht="18" customHeight="1">
      <c r="A35" s="12">
        <v>32</v>
      </c>
      <c r="B35" s="16" t="s">
        <v>22</v>
      </c>
      <c r="C35" s="22"/>
      <c r="D35" s="19">
        <v>0</v>
      </c>
      <c r="E35" s="4">
        <v>0</v>
      </c>
      <c r="F35" s="5">
        <v>0</v>
      </c>
      <c r="G35" s="4">
        <v>0</v>
      </c>
      <c r="H35" s="4">
        <f t="shared" si="4"/>
        <v>0</v>
      </c>
      <c r="I35" s="19">
        <f t="shared" ref="I35:I40" si="5">E35+G35</f>
        <v>0</v>
      </c>
      <c r="J35" s="17">
        <v>0</v>
      </c>
    </row>
    <row r="36" spans="1:10" ht="18" customHeight="1">
      <c r="A36" s="12">
        <v>33</v>
      </c>
      <c r="B36" s="13" t="s">
        <v>23</v>
      </c>
      <c r="C36" s="22"/>
      <c r="D36" s="5">
        <v>0</v>
      </c>
      <c r="E36" s="4">
        <v>0</v>
      </c>
      <c r="F36" s="5">
        <v>0</v>
      </c>
      <c r="G36" s="4">
        <v>0</v>
      </c>
      <c r="H36" s="4">
        <f t="shared" si="4"/>
        <v>0</v>
      </c>
      <c r="I36" s="19">
        <f t="shared" si="5"/>
        <v>0</v>
      </c>
      <c r="J36" s="17">
        <v>0</v>
      </c>
    </row>
    <row r="37" spans="1:10" ht="18" customHeight="1">
      <c r="A37" s="12">
        <v>34</v>
      </c>
      <c r="B37" s="13" t="s">
        <v>24</v>
      </c>
      <c r="C37" s="22"/>
      <c r="D37" s="5">
        <v>0</v>
      </c>
      <c r="E37" s="4">
        <v>0</v>
      </c>
      <c r="F37" s="5">
        <v>0</v>
      </c>
      <c r="G37" s="4">
        <v>0</v>
      </c>
      <c r="H37" s="4">
        <f t="shared" si="4"/>
        <v>0</v>
      </c>
      <c r="I37" s="19">
        <f t="shared" si="5"/>
        <v>0</v>
      </c>
      <c r="J37" s="17">
        <v>0</v>
      </c>
    </row>
    <row r="38" spans="1:10" ht="18" customHeight="1">
      <c r="A38" s="12">
        <v>35</v>
      </c>
      <c r="B38" s="13" t="s">
        <v>13</v>
      </c>
      <c r="C38" s="22"/>
      <c r="D38" s="5">
        <v>0</v>
      </c>
      <c r="E38" s="4">
        <v>0</v>
      </c>
      <c r="F38" s="5">
        <v>0</v>
      </c>
      <c r="G38" s="4">
        <v>0</v>
      </c>
      <c r="H38" s="4">
        <f t="shared" si="4"/>
        <v>0</v>
      </c>
      <c r="I38" s="19">
        <f t="shared" si="5"/>
        <v>0</v>
      </c>
      <c r="J38" s="17">
        <v>0</v>
      </c>
    </row>
    <row r="39" spans="1:10" ht="18" customHeight="1">
      <c r="A39" s="12">
        <v>36</v>
      </c>
      <c r="B39" s="13" t="s">
        <v>25</v>
      </c>
      <c r="C39" s="22"/>
      <c r="D39" s="5">
        <v>0</v>
      </c>
      <c r="E39" s="4">
        <v>0</v>
      </c>
      <c r="F39" s="5">
        <v>0</v>
      </c>
      <c r="G39" s="4">
        <v>0</v>
      </c>
      <c r="H39" s="4">
        <f t="shared" si="4"/>
        <v>0</v>
      </c>
      <c r="I39" s="19">
        <f t="shared" si="5"/>
        <v>0</v>
      </c>
      <c r="J39" s="17">
        <v>0</v>
      </c>
    </row>
    <row r="40" spans="1:10" ht="18" customHeight="1">
      <c r="A40" s="15">
        <v>37</v>
      </c>
      <c r="B40" s="13" t="s">
        <v>14</v>
      </c>
      <c r="C40" s="23"/>
      <c r="D40" s="5">
        <v>0</v>
      </c>
      <c r="E40" s="4">
        <v>0</v>
      </c>
      <c r="F40" s="5">
        <v>0</v>
      </c>
      <c r="G40" s="4">
        <v>0</v>
      </c>
      <c r="H40" s="4">
        <f t="shared" si="4"/>
        <v>0</v>
      </c>
      <c r="I40" s="19">
        <f t="shared" si="5"/>
        <v>0</v>
      </c>
      <c r="J40" s="17">
        <v>0</v>
      </c>
    </row>
    <row r="41" spans="1:10" ht="18" customHeight="1">
      <c r="A41" s="15">
        <v>38</v>
      </c>
      <c r="B41" s="28" t="s">
        <v>2</v>
      </c>
      <c r="C41" s="28"/>
      <c r="D41" s="3">
        <f t="shared" ref="D41:I41" si="6">SUM(D5:D40)</f>
        <v>5911</v>
      </c>
      <c r="E41" s="4">
        <f t="shared" si="6"/>
        <v>5893</v>
      </c>
      <c r="F41" s="3">
        <f t="shared" si="6"/>
        <v>366</v>
      </c>
      <c r="G41" s="3">
        <f t="shared" si="6"/>
        <v>325</v>
      </c>
      <c r="H41" s="3">
        <f t="shared" si="6"/>
        <v>6277</v>
      </c>
      <c r="I41" s="11">
        <f t="shared" si="6"/>
        <v>6218</v>
      </c>
      <c r="J41" s="17">
        <f t="shared" ref="J41" si="7">I41/H41</f>
        <v>0.99060060538473793</v>
      </c>
    </row>
    <row r="42" spans="1:10" ht="12" customHeight="1">
      <c r="A42" s="24" t="s">
        <v>10</v>
      </c>
      <c r="B42" s="24"/>
      <c r="C42" s="24"/>
      <c r="D42" s="24"/>
      <c r="E42" s="24"/>
      <c r="F42" s="24"/>
      <c r="G42" s="24"/>
      <c r="H42" s="24"/>
      <c r="I42" s="24"/>
      <c r="J42" s="24"/>
    </row>
    <row r="43" spans="1:10">
      <c r="A43" s="25"/>
      <c r="B43" s="25"/>
      <c r="C43" s="25"/>
      <c r="D43" s="25"/>
      <c r="E43" s="25"/>
      <c r="F43" s="25"/>
      <c r="G43" s="25"/>
      <c r="H43" s="25"/>
      <c r="I43" s="25"/>
      <c r="J43" s="25"/>
    </row>
  </sheetData>
  <autoFilter ref="A1:J4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33">
    <mergeCell ref="B9:C9"/>
    <mergeCell ref="B10:C10"/>
    <mergeCell ref="B11:C11"/>
    <mergeCell ref="A2:J2"/>
    <mergeCell ref="B23:C23"/>
    <mergeCell ref="B13:C13"/>
    <mergeCell ref="B14:C14"/>
    <mergeCell ref="B15:C15"/>
    <mergeCell ref="B8:C8"/>
    <mergeCell ref="A1:I1"/>
    <mergeCell ref="B5:C5"/>
    <mergeCell ref="B6:C6"/>
    <mergeCell ref="F3:G3"/>
    <mergeCell ref="B7:C7"/>
    <mergeCell ref="D3:E3"/>
    <mergeCell ref="H3:J3"/>
    <mergeCell ref="A3:A4"/>
    <mergeCell ref="B3:C4"/>
    <mergeCell ref="C28:C40"/>
    <mergeCell ref="A42:J43"/>
    <mergeCell ref="B27:C27"/>
    <mergeCell ref="B41:C41"/>
    <mergeCell ref="B12:C12"/>
    <mergeCell ref="B24:C24"/>
    <mergeCell ref="B25:C25"/>
    <mergeCell ref="B26:C26"/>
    <mergeCell ref="B19:C19"/>
    <mergeCell ref="B20:C20"/>
    <mergeCell ref="B21:C21"/>
    <mergeCell ref="B22:C22"/>
    <mergeCell ref="B16:C16"/>
    <mergeCell ref="B17:C17"/>
    <mergeCell ref="B18:C18"/>
  </mergeCells>
  <phoneticPr fontId="3" type="noConversion"/>
  <pageMargins left="0.23622047244094488" right="0.23622047244094488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2020年10月份进驻单位办件量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Duban</dc:creator>
  <cp:lastModifiedBy>ZWZX</cp:lastModifiedBy>
  <cp:lastPrinted>2020-08-06T09:06:32Z</cp:lastPrinted>
  <dcterms:created xsi:type="dcterms:W3CDTF">2020-05-08T01:27:00Z</dcterms:created>
  <dcterms:modified xsi:type="dcterms:W3CDTF">2020-11-12T07:03:02Z</dcterms:modified>
</cp:coreProperties>
</file>