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2020年7月各镇办件情况" sheetId="1" r:id="rId1"/>
  </sheets>
  <calcPr calcId="144525"/>
</workbook>
</file>

<file path=xl/sharedStrings.xml><?xml version="1.0" encoding="utf-8"?>
<sst xmlns="http://schemas.openxmlformats.org/spreadsheetml/2006/main" count="27" uniqueCount="24">
  <si>
    <t>附件2</t>
  </si>
  <si>
    <t>石泉县各镇便民服务中心2020年7月份办件情况汇总表</t>
  </si>
  <si>
    <t xml:space="preserve">机构名称 </t>
  </si>
  <si>
    <t>即办件</t>
  </si>
  <si>
    <t>承诺件</t>
  </si>
  <si>
    <t>咨询件</t>
  </si>
  <si>
    <t>合计</t>
  </si>
  <si>
    <r>
      <rPr>
        <b/>
        <sz val="10"/>
        <color indexed="8"/>
        <rFont val="宋体"/>
        <charset val="134"/>
      </rPr>
      <t>受理</t>
    </r>
  </si>
  <si>
    <r>
      <rPr>
        <b/>
        <sz val="10"/>
        <color indexed="8"/>
        <rFont val="宋体"/>
        <charset val="134"/>
      </rPr>
      <t>办结</t>
    </r>
  </si>
  <si>
    <r>
      <rPr>
        <b/>
        <sz val="10"/>
        <color indexed="8"/>
        <rFont val="宋体"/>
        <charset val="134"/>
      </rPr>
      <t>按时办结</t>
    </r>
  </si>
  <si>
    <r>
      <rPr>
        <b/>
        <sz val="10"/>
        <color indexed="8"/>
        <rFont val="宋体"/>
        <charset val="134"/>
      </rPr>
      <t>过期办结</t>
    </r>
  </si>
  <si>
    <r>
      <rPr>
        <b/>
        <sz val="10"/>
        <color indexed="8"/>
        <rFont val="宋体"/>
        <charset val="134"/>
      </rPr>
      <t>办结率</t>
    </r>
  </si>
  <si>
    <t>城关镇便民服务中心</t>
  </si>
  <si>
    <t>池河镇便民服务中心</t>
  </si>
  <si>
    <t>饶峰镇便民服务中心</t>
  </si>
  <si>
    <t>熨斗镇便民服务中心</t>
  </si>
  <si>
    <t>喜河镇便民服务中心</t>
  </si>
  <si>
    <t>中池镇便民服务中心</t>
  </si>
  <si>
    <t>后柳镇便民服务中心</t>
  </si>
  <si>
    <t>云雾山镇便民服务中心</t>
  </si>
  <si>
    <t>两河镇便民服务中心</t>
  </si>
  <si>
    <t>迎丰镇便民服务中心</t>
  </si>
  <si>
    <t>曾溪镇便民服务中心</t>
  </si>
  <si>
    <r>
      <rPr>
        <sz val="10"/>
        <color indexed="8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</si>
</sst>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indexed="8"/>
      <name val="Courier New"/>
      <charset val="134"/>
    </font>
    <font>
      <b/>
      <sz val="11"/>
      <color theme="1"/>
      <name val="宋体"/>
      <charset val="134"/>
      <scheme val="minor"/>
    </font>
    <font>
      <sz val="10"/>
      <color indexed="8"/>
      <name val="Courier New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0" fontId="9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D10" sqref="D10"/>
    </sheetView>
  </sheetViews>
  <sheetFormatPr defaultColWidth="9" defaultRowHeight="13.5"/>
  <cols>
    <col min="1" max="1" width="20.1083333333333" customWidth="1"/>
    <col min="2" max="10" width="11.3333333333333" customWidth="1"/>
  </cols>
  <sheetData>
    <row r="1" spans="1:1">
      <c r="A1" s="1" t="s">
        <v>0</v>
      </c>
    </row>
    <row r="2" ht="42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5.8" customHeight="1" spans="1:10">
      <c r="A3" s="3" t="s">
        <v>2</v>
      </c>
      <c r="B3" s="3" t="s">
        <v>3</v>
      </c>
      <c r="C3" s="4"/>
      <c r="D3" s="3" t="s">
        <v>4</v>
      </c>
      <c r="E3" s="4"/>
      <c r="F3" s="4"/>
      <c r="G3" s="5" t="s">
        <v>5</v>
      </c>
      <c r="H3" s="3" t="s">
        <v>6</v>
      </c>
      <c r="I3" s="4"/>
      <c r="J3" s="4"/>
    </row>
    <row r="4" ht="25.8" customHeight="1" spans="1:10">
      <c r="A4" s="4"/>
      <c r="B4" s="3" t="s">
        <v>7</v>
      </c>
      <c r="C4" s="3" t="s">
        <v>8</v>
      </c>
      <c r="D4" s="3" t="s">
        <v>7</v>
      </c>
      <c r="E4" s="3" t="s">
        <v>9</v>
      </c>
      <c r="F4" s="3" t="s">
        <v>10</v>
      </c>
      <c r="G4" s="6"/>
      <c r="H4" s="3" t="s">
        <v>7</v>
      </c>
      <c r="I4" s="3" t="s">
        <v>8</v>
      </c>
      <c r="J4" s="3" t="s">
        <v>11</v>
      </c>
    </row>
    <row r="5" ht="31.95" customHeight="1" spans="1:10">
      <c r="A5" s="7" t="s">
        <v>12</v>
      </c>
      <c r="B5" s="8">
        <v>368</v>
      </c>
      <c r="C5" s="8">
        <v>368</v>
      </c>
      <c r="D5" s="8">
        <v>523</v>
      </c>
      <c r="E5" s="8">
        <v>523</v>
      </c>
      <c r="F5" s="9">
        <v>0</v>
      </c>
      <c r="G5" s="8">
        <v>450</v>
      </c>
      <c r="H5" s="8">
        <f t="shared" ref="H5:H15" si="0">SUM(D5+B5+G5)</f>
        <v>1341</v>
      </c>
      <c r="I5" s="8">
        <f t="shared" ref="I5:I15" si="1">SUM(C5+E5+G5)</f>
        <v>1341</v>
      </c>
      <c r="J5" s="11">
        <f t="shared" ref="J5:J15" si="2">I5/H5</f>
        <v>1</v>
      </c>
    </row>
    <row r="6" ht="31.95" customHeight="1" spans="1:10">
      <c r="A6" s="7" t="s">
        <v>13</v>
      </c>
      <c r="B6" s="8">
        <v>412</v>
      </c>
      <c r="C6" s="8">
        <v>412</v>
      </c>
      <c r="D6" s="8">
        <v>75</v>
      </c>
      <c r="E6" s="8">
        <v>75</v>
      </c>
      <c r="F6" s="9">
        <v>0</v>
      </c>
      <c r="G6" s="8">
        <v>781</v>
      </c>
      <c r="H6" s="8">
        <f t="shared" si="0"/>
        <v>1268</v>
      </c>
      <c r="I6" s="8">
        <f t="shared" si="1"/>
        <v>1268</v>
      </c>
      <c r="J6" s="11">
        <f t="shared" si="2"/>
        <v>1</v>
      </c>
    </row>
    <row r="7" ht="31.95" customHeight="1" spans="1:10">
      <c r="A7" s="7" t="s">
        <v>14</v>
      </c>
      <c r="B7" s="8">
        <v>335</v>
      </c>
      <c r="C7" s="8">
        <v>335</v>
      </c>
      <c r="D7" s="8">
        <v>64</v>
      </c>
      <c r="E7" s="8">
        <v>64</v>
      </c>
      <c r="F7" s="8">
        <v>0</v>
      </c>
      <c r="G7" s="8">
        <v>451</v>
      </c>
      <c r="H7" s="8">
        <f t="shared" si="0"/>
        <v>850</v>
      </c>
      <c r="I7" s="8">
        <f t="shared" si="1"/>
        <v>850</v>
      </c>
      <c r="J7" s="11">
        <f t="shared" si="2"/>
        <v>1</v>
      </c>
    </row>
    <row r="8" ht="31.95" customHeight="1" spans="1:10">
      <c r="A8" s="7" t="s">
        <v>15</v>
      </c>
      <c r="B8" s="8">
        <v>225</v>
      </c>
      <c r="C8" s="8">
        <v>225</v>
      </c>
      <c r="D8" s="8">
        <v>5</v>
      </c>
      <c r="E8" s="8">
        <v>5</v>
      </c>
      <c r="F8" s="9">
        <v>0</v>
      </c>
      <c r="G8" s="8">
        <v>529</v>
      </c>
      <c r="H8" s="8">
        <f t="shared" si="0"/>
        <v>759</v>
      </c>
      <c r="I8" s="8">
        <f t="shared" si="1"/>
        <v>759</v>
      </c>
      <c r="J8" s="11">
        <f t="shared" si="2"/>
        <v>1</v>
      </c>
    </row>
    <row r="9" ht="31.95" customHeight="1" spans="1:10">
      <c r="A9" s="7" t="s">
        <v>16</v>
      </c>
      <c r="B9" s="9">
        <v>216</v>
      </c>
      <c r="C9" s="9">
        <v>216</v>
      </c>
      <c r="D9" s="9">
        <v>126</v>
      </c>
      <c r="E9" s="9">
        <v>126</v>
      </c>
      <c r="F9" s="9">
        <v>0</v>
      </c>
      <c r="G9" s="9">
        <v>349</v>
      </c>
      <c r="H9" s="8">
        <f t="shared" si="0"/>
        <v>691</v>
      </c>
      <c r="I9" s="8">
        <f t="shared" si="1"/>
        <v>691</v>
      </c>
      <c r="J9" s="11">
        <f t="shared" si="2"/>
        <v>1</v>
      </c>
    </row>
    <row r="10" ht="31.95" customHeight="1" spans="1:10">
      <c r="A10" s="7" t="s">
        <v>17</v>
      </c>
      <c r="B10" s="8">
        <v>239</v>
      </c>
      <c r="C10" s="8">
        <v>239</v>
      </c>
      <c r="D10" s="8">
        <v>89</v>
      </c>
      <c r="E10" s="8">
        <v>89</v>
      </c>
      <c r="F10" s="9">
        <v>0</v>
      </c>
      <c r="G10" s="8">
        <v>285</v>
      </c>
      <c r="H10" s="8">
        <f t="shared" si="0"/>
        <v>613</v>
      </c>
      <c r="I10" s="8">
        <f t="shared" si="1"/>
        <v>613</v>
      </c>
      <c r="J10" s="11">
        <f t="shared" si="2"/>
        <v>1</v>
      </c>
    </row>
    <row r="11" ht="31.95" customHeight="1" spans="1:10">
      <c r="A11" s="10" t="s">
        <v>18</v>
      </c>
      <c r="B11" s="8">
        <v>18</v>
      </c>
      <c r="C11" s="8">
        <v>18</v>
      </c>
      <c r="D11" s="8">
        <v>205</v>
      </c>
      <c r="E11" s="8">
        <v>205</v>
      </c>
      <c r="F11" s="9">
        <v>0</v>
      </c>
      <c r="G11" s="8">
        <v>180</v>
      </c>
      <c r="H11" s="8">
        <f t="shared" si="0"/>
        <v>403</v>
      </c>
      <c r="I11" s="8">
        <f t="shared" si="1"/>
        <v>403</v>
      </c>
      <c r="J11" s="11">
        <f t="shared" si="2"/>
        <v>1</v>
      </c>
    </row>
    <row r="12" ht="34.8" customHeight="1" spans="1:10">
      <c r="A12" s="7" t="s">
        <v>19</v>
      </c>
      <c r="B12" s="8">
        <v>110</v>
      </c>
      <c r="C12" s="8">
        <v>110</v>
      </c>
      <c r="D12" s="8">
        <v>25</v>
      </c>
      <c r="E12" s="8">
        <v>25</v>
      </c>
      <c r="F12" s="8">
        <v>0</v>
      </c>
      <c r="G12" s="8">
        <v>193</v>
      </c>
      <c r="H12" s="8">
        <f t="shared" si="0"/>
        <v>328</v>
      </c>
      <c r="I12" s="8">
        <f t="shared" si="1"/>
        <v>328</v>
      </c>
      <c r="J12" s="11">
        <f t="shared" si="2"/>
        <v>1</v>
      </c>
    </row>
    <row r="13" ht="31.95" customHeight="1" spans="1:10">
      <c r="A13" s="7" t="s">
        <v>20</v>
      </c>
      <c r="B13" s="8">
        <v>78</v>
      </c>
      <c r="C13" s="8">
        <v>78</v>
      </c>
      <c r="D13" s="8">
        <v>28</v>
      </c>
      <c r="E13" s="8">
        <v>28</v>
      </c>
      <c r="F13" s="9">
        <v>0</v>
      </c>
      <c r="G13" s="8">
        <v>104</v>
      </c>
      <c r="H13" s="8">
        <f t="shared" si="0"/>
        <v>210</v>
      </c>
      <c r="I13" s="8">
        <f t="shared" si="1"/>
        <v>210</v>
      </c>
      <c r="J13" s="11">
        <f t="shared" si="2"/>
        <v>1</v>
      </c>
    </row>
    <row r="14" ht="31.95" customHeight="1" spans="1:10">
      <c r="A14" s="7" t="s">
        <v>21</v>
      </c>
      <c r="B14" s="8">
        <v>40</v>
      </c>
      <c r="C14" s="8">
        <v>40</v>
      </c>
      <c r="D14" s="8">
        <v>30</v>
      </c>
      <c r="E14" s="8">
        <v>30</v>
      </c>
      <c r="F14" s="9">
        <v>0</v>
      </c>
      <c r="G14" s="8">
        <v>50</v>
      </c>
      <c r="H14" s="8">
        <f t="shared" si="0"/>
        <v>120</v>
      </c>
      <c r="I14" s="8">
        <f t="shared" si="1"/>
        <v>120</v>
      </c>
      <c r="J14" s="11">
        <f t="shared" si="2"/>
        <v>1</v>
      </c>
    </row>
    <row r="15" ht="33.6" customHeight="1" spans="1:10">
      <c r="A15" s="7" t="s">
        <v>22</v>
      </c>
      <c r="B15" s="8">
        <v>35</v>
      </c>
      <c r="C15" s="8">
        <v>35</v>
      </c>
      <c r="D15" s="8">
        <v>25</v>
      </c>
      <c r="E15" s="8">
        <v>25</v>
      </c>
      <c r="F15" s="9">
        <v>0</v>
      </c>
      <c r="G15" s="8">
        <v>38</v>
      </c>
      <c r="H15" s="8">
        <f t="shared" si="0"/>
        <v>98</v>
      </c>
      <c r="I15" s="8">
        <f t="shared" si="1"/>
        <v>98</v>
      </c>
      <c r="J15" s="11">
        <f t="shared" si="2"/>
        <v>1</v>
      </c>
    </row>
    <row r="16" ht="31.95" customHeight="1" spans="1:10">
      <c r="A16" s="7" t="s">
        <v>23</v>
      </c>
      <c r="B16" s="8">
        <f t="shared" ref="B16:I16" si="3">SUM(B5:B15)</f>
        <v>2076</v>
      </c>
      <c r="C16" s="8">
        <f t="shared" si="3"/>
        <v>2076</v>
      </c>
      <c r="D16" s="8">
        <f t="shared" si="3"/>
        <v>1195</v>
      </c>
      <c r="E16" s="8">
        <f t="shared" si="3"/>
        <v>1195</v>
      </c>
      <c r="F16" s="8">
        <f t="shared" si="3"/>
        <v>0</v>
      </c>
      <c r="G16" s="8">
        <f t="shared" si="3"/>
        <v>3410</v>
      </c>
      <c r="H16" s="8">
        <f t="shared" si="3"/>
        <v>6681</v>
      </c>
      <c r="I16" s="8">
        <f t="shared" si="3"/>
        <v>6681</v>
      </c>
      <c r="J16" s="11">
        <f t="shared" ref="J16" si="4">I16/H16</f>
        <v>1</v>
      </c>
    </row>
  </sheetData>
  <mergeCells count="6">
    <mergeCell ref="A2:J2"/>
    <mergeCell ref="B3:C3"/>
    <mergeCell ref="D3:F3"/>
    <mergeCell ref="H3:J3"/>
    <mergeCell ref="A3:A4"/>
    <mergeCell ref="G3:G4"/>
  </mergeCells>
  <pageMargins left="0.699305555555556" right="0.699305555555556" top="0.509027777777778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2020年7月各镇办件情况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GWPT</cp:lastModifiedBy>
  <dcterms:created xsi:type="dcterms:W3CDTF">2006-09-13T11:21:00Z</dcterms:created>
  <cp:lastPrinted>2020-05-08T06:55:00Z</cp:lastPrinted>
  <dcterms:modified xsi:type="dcterms:W3CDTF">2020-08-11T07:07:57Z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2052-10.8.2.6990</vt:lpwstr>
  </property>
</Properties>
</file>