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0935"/>
  </bookViews>
  <sheets>
    <sheet name="2020年6月各镇办件情况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<sst xmlns="http://schemas.openxmlformats.org/spreadsheetml/2006/main" count="27" uniqueCount="24">
  <si>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附件2</t>
  </si>
  <si>
    <t>石泉县各镇便民服务中心2020年6月份办件情况汇总表</t>
  </si>
  <si>
    <t xml:space="preserve">机构名称 </t>
  </si>
  <si>
    <t>即办件</t>
  </si>
  <si>
    <t>承诺件</t>
  </si>
  <si>
    <t>咨询件</t>
  </si>
  <si>
    <t>合计</t>
  </si>
  <si>
    <r>
      <rPr>
        <b/>
        <sz val="10"/>
        <color indexed="8"/>
        <rFont val="宋体"/>
        <charset val="134"/>
      </rPr>
      <t>受理</t>
    </r>
  </si>
  <si>
    <r>
      <rPr>
        <b/>
        <sz val="10"/>
        <color indexed="8"/>
        <rFont val="宋体"/>
        <charset val="134"/>
      </rPr>
      <t>办结</t>
    </r>
  </si>
  <si>
    <r>
      <rPr>
        <b/>
        <sz val="10"/>
        <color indexed="8"/>
        <rFont val="宋体"/>
        <charset val="134"/>
      </rPr>
      <t>按时办结</t>
    </r>
  </si>
  <si>
    <r>
      <rPr>
        <b/>
        <sz val="10"/>
        <color indexed="8"/>
        <rFont val="宋体"/>
        <charset val="134"/>
      </rPr>
      <t>过期办结</t>
    </r>
  </si>
  <si>
    <r>
      <rPr>
        <b/>
        <sz val="10"/>
        <color indexed="8"/>
        <rFont val="宋体"/>
        <charset val="134"/>
      </rPr>
      <t>办结率</t>
    </r>
  </si>
  <si>
    <t>池河镇便民服务中心</t>
  </si>
  <si>
    <t>城关镇便民服务中心</t>
  </si>
  <si>
    <t>饶峰镇便民服务中心</t>
  </si>
  <si>
    <t>熨斗镇便民服务中心</t>
  </si>
  <si>
    <t>喜河镇便民服务中心</t>
  </si>
  <si>
    <t>中池镇便民服务中心</t>
  </si>
  <si>
    <t>后柳镇便民服务中心</t>
  </si>
  <si>
    <t>云雾山镇便民服务中心</t>
  </si>
  <si>
    <t>两河镇便民服务中心</t>
  </si>
  <si>
    <t>迎丰镇便民服务中心</t>
  </si>
  <si>
    <t>曾溪镇便民服务中心</t>
  </si>
  <si>
    <r>
      <rPr>
        <sz val="10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</si>
</sst>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indexed="8"/>
      <name val="Courier New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Courier New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D9" sqref="D9"/>
    </sheetView>
  </sheetViews>
  <sheetFormatPr defaultColWidth="9" defaultRowHeight="13.5"/>
  <cols>
    <col min="1" max="1" width="20.1083333333333" customWidth="1"/>
    <col min="2" max="10" width="11.3333333333333" customWidth="1"/>
  </cols>
  <sheetData>
    <row r="1" spans="1:1">
      <c r="A1" s="1" t="s">
        <v>0</v>
      </c>
    </row>
    <row r="2" ht="3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.8" customHeight="1" spans="1:10">
      <c r="A3" s="3" t="s">
        <v>2</v>
      </c>
      <c r="B3" s="3" t="s">
        <v>3</v>
      </c>
      <c r="C3" s="4"/>
      <c r="D3" s="3" t="s">
        <v>4</v>
      </c>
      <c r="E3" s="4"/>
      <c r="F3" s="4"/>
      <c r="G3" s="5" t="s">
        <v>5</v>
      </c>
      <c r="H3" s="3" t="s">
        <v>6</v>
      </c>
      <c r="I3" s="4"/>
      <c r="J3" s="4"/>
    </row>
    <row r="4" ht="25.8" customHeight="1" spans="1:10">
      <c r="A4" s="4"/>
      <c r="B4" s="3" t="s">
        <v>7</v>
      </c>
      <c r="C4" s="3" t="s">
        <v>8</v>
      </c>
      <c r="D4" s="3" t="s">
        <v>7</v>
      </c>
      <c r="E4" s="3" t="s">
        <v>9</v>
      </c>
      <c r="F4" s="3" t="s">
        <v>10</v>
      </c>
      <c r="G4" s="6"/>
      <c r="H4" s="3" t="s">
        <v>7</v>
      </c>
      <c r="I4" s="3" t="s">
        <v>8</v>
      </c>
      <c r="J4" s="3" t="s">
        <v>11</v>
      </c>
    </row>
    <row r="5" ht="31.95" customHeight="1" spans="1:10">
      <c r="A5" s="7" t="s">
        <v>12</v>
      </c>
      <c r="B5" s="8">
        <v>382</v>
      </c>
      <c r="C5" s="8">
        <v>382</v>
      </c>
      <c r="D5" s="8">
        <v>65</v>
      </c>
      <c r="E5" s="8">
        <v>65</v>
      </c>
      <c r="F5" s="9">
        <v>0</v>
      </c>
      <c r="G5" s="8">
        <v>678</v>
      </c>
      <c r="H5" s="8">
        <f t="shared" ref="H5" si="0">SUM(D5+B5+G5)</f>
        <v>1125</v>
      </c>
      <c r="I5" s="8">
        <f t="shared" ref="I5" si="1">SUM(C5+E5+G5)</f>
        <v>1125</v>
      </c>
      <c r="J5" s="11">
        <f t="shared" ref="J5" si="2">I5/H5</f>
        <v>1</v>
      </c>
    </row>
    <row r="6" ht="31.95" customHeight="1" spans="1:10">
      <c r="A6" s="7" t="s">
        <v>13</v>
      </c>
      <c r="B6" s="8">
        <v>486</v>
      </c>
      <c r="C6" s="8">
        <v>486</v>
      </c>
      <c r="D6" s="8">
        <v>235</v>
      </c>
      <c r="E6" s="8">
        <v>235</v>
      </c>
      <c r="F6" s="9">
        <v>0</v>
      </c>
      <c r="G6" s="8">
        <v>388</v>
      </c>
      <c r="H6" s="8">
        <f t="shared" ref="H6:H15" si="3">SUM(D6+B6+G6)</f>
        <v>1109</v>
      </c>
      <c r="I6" s="8">
        <f t="shared" ref="I6:I15" si="4">SUM(C6+E6+G6)</f>
        <v>1109</v>
      </c>
      <c r="J6" s="11">
        <f t="shared" ref="J6:J15" si="5">I6/H6</f>
        <v>1</v>
      </c>
    </row>
    <row r="7" ht="31.95" customHeight="1" spans="1:10">
      <c r="A7" s="7" t="s">
        <v>14</v>
      </c>
      <c r="B7" s="8">
        <v>348</v>
      </c>
      <c r="C7" s="8">
        <v>348</v>
      </c>
      <c r="D7" s="8">
        <v>57</v>
      </c>
      <c r="E7" s="8">
        <v>57</v>
      </c>
      <c r="F7" s="8">
        <v>0</v>
      </c>
      <c r="G7" s="8">
        <v>442</v>
      </c>
      <c r="H7" s="8">
        <f t="shared" si="3"/>
        <v>847</v>
      </c>
      <c r="I7" s="8">
        <f t="shared" si="4"/>
        <v>847</v>
      </c>
      <c r="J7" s="11">
        <f t="shared" si="5"/>
        <v>1</v>
      </c>
    </row>
    <row r="8" ht="31.95" customHeight="1" spans="1:10">
      <c r="A8" s="7" t="s">
        <v>15</v>
      </c>
      <c r="B8" s="8">
        <v>203</v>
      </c>
      <c r="C8" s="8">
        <v>203</v>
      </c>
      <c r="D8" s="8">
        <v>108</v>
      </c>
      <c r="E8" s="8">
        <v>108</v>
      </c>
      <c r="F8" s="9">
        <v>0</v>
      </c>
      <c r="G8" s="8">
        <v>492</v>
      </c>
      <c r="H8" s="8">
        <f t="shared" si="3"/>
        <v>803</v>
      </c>
      <c r="I8" s="8">
        <f t="shared" si="4"/>
        <v>803</v>
      </c>
      <c r="J8" s="11">
        <f t="shared" si="5"/>
        <v>1</v>
      </c>
    </row>
    <row r="9" ht="31.95" customHeight="1" spans="1:10">
      <c r="A9" s="7" t="s">
        <v>16</v>
      </c>
      <c r="B9" s="9">
        <v>236</v>
      </c>
      <c r="C9" s="9">
        <v>236</v>
      </c>
      <c r="D9" s="9">
        <v>143</v>
      </c>
      <c r="E9" s="9">
        <v>143</v>
      </c>
      <c r="F9" s="9">
        <v>0</v>
      </c>
      <c r="G9" s="9">
        <v>341</v>
      </c>
      <c r="H9" s="8">
        <f t="shared" si="3"/>
        <v>720</v>
      </c>
      <c r="I9" s="8">
        <f t="shared" si="4"/>
        <v>720</v>
      </c>
      <c r="J9" s="11">
        <f t="shared" si="5"/>
        <v>1</v>
      </c>
    </row>
    <row r="10" ht="31.95" customHeight="1" spans="1:10">
      <c r="A10" s="7" t="s">
        <v>17</v>
      </c>
      <c r="B10" s="8">
        <v>221</v>
      </c>
      <c r="C10" s="8">
        <v>221</v>
      </c>
      <c r="D10" s="8">
        <v>102</v>
      </c>
      <c r="E10" s="8">
        <v>102</v>
      </c>
      <c r="F10" s="9">
        <v>0</v>
      </c>
      <c r="G10" s="8">
        <v>287</v>
      </c>
      <c r="H10" s="8">
        <f t="shared" si="3"/>
        <v>610</v>
      </c>
      <c r="I10" s="8">
        <f t="shared" si="4"/>
        <v>610</v>
      </c>
      <c r="J10" s="11">
        <f t="shared" si="5"/>
        <v>1</v>
      </c>
    </row>
    <row r="11" ht="31.95" customHeight="1" spans="1:10">
      <c r="A11" s="10" t="s">
        <v>18</v>
      </c>
      <c r="B11" s="8">
        <v>22</v>
      </c>
      <c r="C11" s="8">
        <v>22</v>
      </c>
      <c r="D11" s="8">
        <v>196</v>
      </c>
      <c r="E11" s="8">
        <v>196</v>
      </c>
      <c r="F11" s="9">
        <v>0</v>
      </c>
      <c r="G11" s="8">
        <v>210</v>
      </c>
      <c r="H11" s="8">
        <f t="shared" si="3"/>
        <v>428</v>
      </c>
      <c r="I11" s="8">
        <f t="shared" si="4"/>
        <v>428</v>
      </c>
      <c r="J11" s="11">
        <f t="shared" si="5"/>
        <v>1</v>
      </c>
    </row>
    <row r="12" ht="34.8" customHeight="1" spans="1:10">
      <c r="A12" s="7" t="s">
        <v>19</v>
      </c>
      <c r="B12" s="8">
        <v>105</v>
      </c>
      <c r="C12" s="8">
        <v>105</v>
      </c>
      <c r="D12" s="8">
        <v>33</v>
      </c>
      <c r="E12" s="8">
        <v>33</v>
      </c>
      <c r="F12" s="8">
        <v>0</v>
      </c>
      <c r="G12" s="8">
        <v>177</v>
      </c>
      <c r="H12" s="8">
        <f t="shared" si="3"/>
        <v>315</v>
      </c>
      <c r="I12" s="8">
        <f t="shared" si="4"/>
        <v>315</v>
      </c>
      <c r="J12" s="11">
        <f t="shared" si="5"/>
        <v>1</v>
      </c>
    </row>
    <row r="13" ht="31.95" customHeight="1" spans="1:10">
      <c r="A13" s="7" t="s">
        <v>20</v>
      </c>
      <c r="B13" s="8">
        <v>65</v>
      </c>
      <c r="C13" s="8">
        <v>65</v>
      </c>
      <c r="D13" s="8">
        <v>46</v>
      </c>
      <c r="E13" s="8">
        <v>46</v>
      </c>
      <c r="F13" s="9">
        <v>0</v>
      </c>
      <c r="G13" s="8">
        <v>62</v>
      </c>
      <c r="H13" s="8">
        <f t="shared" si="3"/>
        <v>173</v>
      </c>
      <c r="I13" s="8">
        <f t="shared" si="4"/>
        <v>173</v>
      </c>
      <c r="J13" s="11">
        <f t="shared" si="5"/>
        <v>1</v>
      </c>
    </row>
    <row r="14" ht="31.95" customHeight="1" spans="1:10">
      <c r="A14" s="7" t="s">
        <v>21</v>
      </c>
      <c r="B14" s="8">
        <v>42</v>
      </c>
      <c r="C14" s="8">
        <v>42</v>
      </c>
      <c r="D14" s="8">
        <v>18</v>
      </c>
      <c r="E14" s="8">
        <v>18</v>
      </c>
      <c r="F14" s="9">
        <v>0</v>
      </c>
      <c r="G14" s="8">
        <v>42</v>
      </c>
      <c r="H14" s="8">
        <f t="shared" si="3"/>
        <v>102</v>
      </c>
      <c r="I14" s="8">
        <f t="shared" si="4"/>
        <v>102</v>
      </c>
      <c r="J14" s="11">
        <f t="shared" si="5"/>
        <v>1</v>
      </c>
    </row>
    <row r="15" ht="33.6" customHeight="1" spans="1:10">
      <c r="A15" s="7" t="s">
        <v>22</v>
      </c>
      <c r="B15" s="8">
        <v>37</v>
      </c>
      <c r="C15" s="8">
        <v>37</v>
      </c>
      <c r="D15" s="8">
        <v>18</v>
      </c>
      <c r="E15" s="8">
        <v>18</v>
      </c>
      <c r="F15" s="9">
        <v>0</v>
      </c>
      <c r="G15" s="8">
        <v>16</v>
      </c>
      <c r="H15" s="8">
        <f t="shared" si="3"/>
        <v>71</v>
      </c>
      <c r="I15" s="8">
        <f t="shared" si="4"/>
        <v>71</v>
      </c>
      <c r="J15" s="11">
        <f t="shared" si="5"/>
        <v>1</v>
      </c>
    </row>
    <row r="16" ht="31.95" customHeight="1" spans="1:10">
      <c r="A16" s="7" t="s">
        <v>23</v>
      </c>
      <c r="B16" s="8">
        <f t="shared" ref="B16:I16" si="6">SUM(B5:B15)</f>
        <v>2147</v>
      </c>
      <c r="C16" s="8">
        <f t="shared" si="6"/>
        <v>2147</v>
      </c>
      <c r="D16" s="8">
        <f t="shared" si="6"/>
        <v>1021</v>
      </c>
      <c r="E16" s="8">
        <f t="shared" si="6"/>
        <v>1021</v>
      </c>
      <c r="F16" s="8">
        <f t="shared" si="6"/>
        <v>0</v>
      </c>
      <c r="G16" s="8">
        <f t="shared" si="6"/>
        <v>3135</v>
      </c>
      <c r="H16" s="8">
        <f t="shared" si="6"/>
        <v>6303</v>
      </c>
      <c r="I16" s="8">
        <f t="shared" si="6"/>
        <v>6303</v>
      </c>
      <c r="J16" s="11">
        <f t="shared" ref="J16" si="7">I16/H16</f>
        <v>1</v>
      </c>
    </row>
  </sheetData>
  <mergeCells count="6">
    <mergeCell ref="A2:J2"/>
    <mergeCell ref="B3:C3"/>
    <mergeCell ref="D3:F3"/>
    <mergeCell ref="H3:J3"/>
    <mergeCell ref="A3:A4"/>
    <mergeCell ref="G3:G4"/>
  </mergeCells>
  <pageMargins left="0.699305555555556" right="0.699305555555556" top="0.509027777777778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2020年6月各镇办件情况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GWPT</cp:lastModifiedBy>
  <dcterms:created xsi:type="dcterms:W3CDTF">2006-09-13T11:21:00Z</dcterms:created>
  <cp:lastPrinted>2020-05-08T06:55:00Z</cp:lastPrinted>
  <dcterms:modified xsi:type="dcterms:W3CDTF">2020-07-15T07:42:00Z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2052-10.8.2.6990</vt:lpwstr>
  </property>
</Properties>
</file>