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<sst xmlns="http://schemas.openxmlformats.org/spreadsheetml/2006/main" count="260">
  <si>
    <t>附件</t>
  </si>
  <si>
    <t>（2020年第三批）“雨露计划”建档立卡贫困家庭子女接受中高职及技工院校教育培训补助
花名册</t>
  </si>
  <si>
    <t>序号</t>
  </si>
  <si>
    <t>镇名</t>
  </si>
  <si>
    <t>村民</t>
  </si>
  <si>
    <t>户主姓名</t>
  </si>
  <si>
    <t>学生姓名</t>
  </si>
  <si>
    <t>与户主关系</t>
  </si>
  <si>
    <t>就读学校</t>
  </si>
  <si>
    <t>专业</t>
  </si>
  <si>
    <t>入学时间</t>
  </si>
  <si>
    <t>教育培训学年</t>
  </si>
  <si>
    <t>雨露计划补助金额</t>
  </si>
  <si>
    <t>合计：</t>
  </si>
  <si>
    <t>1</t>
  </si>
  <si>
    <t>池河镇</t>
  </si>
  <si>
    <t>合一村</t>
  </si>
  <si>
    <t>陈国兵</t>
  </si>
  <si>
    <t>马瑶</t>
  </si>
  <si>
    <t>之女</t>
  </si>
  <si>
    <t>杨凌职业技术学院</t>
  </si>
  <si>
    <t>宠物养护与驯导</t>
  </si>
  <si>
    <t>2</t>
  </si>
  <si>
    <t>钟贵成</t>
  </si>
  <si>
    <t>钟倩</t>
  </si>
  <si>
    <t>西安理工大学</t>
  </si>
  <si>
    <t>数字媒体应用技术</t>
  </si>
  <si>
    <t>3</t>
  </si>
  <si>
    <t>双营村</t>
  </si>
  <si>
    <t>王新莲</t>
  </si>
  <si>
    <t>谭哲</t>
  </si>
  <si>
    <t>之孙子</t>
  </si>
  <si>
    <t>陕西铁路工程职业技术学院</t>
  </si>
  <si>
    <t>铁路工程</t>
  </si>
  <si>
    <t>2019.11</t>
  </si>
  <si>
    <t>4</t>
  </si>
  <si>
    <t>五爱村</t>
  </si>
  <si>
    <t>李坤衣</t>
  </si>
  <si>
    <t>李 艳</t>
  </si>
  <si>
    <t>陕西财经职业技术学院</t>
  </si>
  <si>
    <t>会计</t>
  </si>
  <si>
    <t>2017.9</t>
  </si>
  <si>
    <t>5</t>
  </si>
  <si>
    <t>新兴村</t>
  </si>
  <si>
    <t>代尚金</t>
  </si>
  <si>
    <t>代玉萱</t>
  </si>
  <si>
    <t>父女</t>
  </si>
  <si>
    <t>石泉县职业技术教育中心</t>
  </si>
  <si>
    <t>高星级饭店运营与管理</t>
  </si>
  <si>
    <t>6</t>
  </si>
  <si>
    <t>良田村</t>
  </si>
  <si>
    <t>姚兴军</t>
  </si>
  <si>
    <t>姚铨</t>
  </si>
  <si>
    <t>陕西工业职业技术学院</t>
  </si>
  <si>
    <t>7</t>
  </si>
  <si>
    <t>柏安村</t>
  </si>
  <si>
    <t>马本军</t>
  </si>
  <si>
    <t>马富鑫</t>
  </si>
  <si>
    <t>之子</t>
  </si>
  <si>
    <t>陕西国际商贸学院</t>
  </si>
  <si>
    <t>计算机信息管理</t>
  </si>
  <si>
    <t>2018.9</t>
  </si>
  <si>
    <t>8</t>
  </si>
  <si>
    <t>迎丰镇</t>
  </si>
  <si>
    <t>梧桐寺村</t>
  </si>
  <si>
    <t>罗祖兵</t>
  </si>
  <si>
    <t>王玲</t>
  </si>
  <si>
    <t>安康职业技术学院</t>
  </si>
  <si>
    <t>学前教育</t>
  </si>
  <si>
    <t>9</t>
  </si>
  <si>
    <t>弓箭沟</t>
  </si>
  <si>
    <t>吴明香</t>
  </si>
  <si>
    <t>王强</t>
  </si>
  <si>
    <t>西京学院</t>
  </si>
  <si>
    <t>护理</t>
  </si>
  <si>
    <t>10</t>
  </si>
  <si>
    <t>黄波</t>
  </si>
  <si>
    <t>黄鑫</t>
  </si>
  <si>
    <t>长江工程职业技术学院</t>
  </si>
  <si>
    <t>计算机网络技术</t>
  </si>
  <si>
    <t>11</t>
  </si>
  <si>
    <t>两河镇</t>
  </si>
  <si>
    <t>城镇社区</t>
  </si>
  <si>
    <t>聂正德</t>
  </si>
  <si>
    <t>聂小亭</t>
  </si>
  <si>
    <t>陕西省安康职业学院</t>
  </si>
  <si>
    <t>12</t>
  </si>
  <si>
    <t>后柳镇</t>
  </si>
  <si>
    <t>永红村</t>
  </si>
  <si>
    <t>陈声涛</t>
  </si>
  <si>
    <t>陈星燃</t>
  </si>
  <si>
    <t>西安北大青鸟软键学校</t>
  </si>
  <si>
    <t>启蒙星</t>
  </si>
  <si>
    <t>13</t>
  </si>
  <si>
    <t>中坝村</t>
  </si>
  <si>
    <t>钟以国</t>
  </si>
  <si>
    <t>钟永存</t>
  </si>
  <si>
    <t>父子</t>
  </si>
  <si>
    <t>浙江机电职业技术学院</t>
  </si>
  <si>
    <t>计算机应用技术</t>
  </si>
  <si>
    <t>2016.9</t>
  </si>
  <si>
    <t>14</t>
  </si>
  <si>
    <t>汉阴沟村</t>
  </si>
  <si>
    <t>李易锋</t>
  </si>
  <si>
    <t>李成成</t>
  </si>
  <si>
    <t>15</t>
  </si>
  <si>
    <t>磨石村</t>
  </si>
  <si>
    <t>沈兰新</t>
  </si>
  <si>
    <t>沈蕊</t>
  </si>
  <si>
    <t>西安航空学院</t>
  </si>
  <si>
    <t>表演艺术</t>
  </si>
  <si>
    <t>16</t>
  </si>
  <si>
    <t>熨斗镇</t>
  </si>
  <si>
    <t>齐建村</t>
  </si>
  <si>
    <t>袁先林</t>
  </si>
  <si>
    <t>夏丽丽</t>
  </si>
  <si>
    <t>神木职业技术学院</t>
  </si>
  <si>
    <t>幼儿发展与健康管理</t>
  </si>
  <si>
    <t>17</t>
  </si>
  <si>
    <t>双坪村</t>
  </si>
  <si>
    <t>杨生芝</t>
  </si>
  <si>
    <t>王婷</t>
  </si>
  <si>
    <t>母女</t>
  </si>
  <si>
    <t>小学教育</t>
  </si>
  <si>
    <t>2017.09.01</t>
  </si>
  <si>
    <t>18</t>
  </si>
  <si>
    <t>高兴村</t>
  </si>
  <si>
    <t>张守安</t>
  </si>
  <si>
    <t>张红丽</t>
  </si>
  <si>
    <t>之侄女</t>
  </si>
  <si>
    <t>安康市职业技术学院学前16级</t>
  </si>
  <si>
    <t>19</t>
  </si>
  <si>
    <t>板长村</t>
  </si>
  <si>
    <t>代成兴</t>
  </si>
  <si>
    <t>代苗苗</t>
  </si>
  <si>
    <t>许昌职业技术学院</t>
  </si>
  <si>
    <t>语文教育</t>
  </si>
  <si>
    <t>20</t>
  </si>
  <si>
    <t>云雾山镇</t>
  </si>
  <si>
    <t>丁家坝村</t>
  </si>
  <si>
    <t>蔡忠建</t>
  </si>
  <si>
    <t>蔡小倩</t>
  </si>
  <si>
    <t>西安幼儿师范职业技术学校</t>
  </si>
  <si>
    <t>21</t>
  </si>
  <si>
    <t>松树沟</t>
  </si>
  <si>
    <t>方贤志</t>
  </si>
  <si>
    <t>方光丽</t>
  </si>
  <si>
    <t>西安海棠职业学院</t>
  </si>
  <si>
    <t>医学检验技术</t>
  </si>
  <si>
    <t>22</t>
  </si>
  <si>
    <t>云阳村</t>
  </si>
  <si>
    <t>李万明</t>
  </si>
  <si>
    <t>李代静</t>
  </si>
  <si>
    <t>湖南铁路科技职业技术学院</t>
  </si>
  <si>
    <t>铁道机车</t>
  </si>
  <si>
    <t>23</t>
  </si>
  <si>
    <t>饶峰镇</t>
  </si>
  <si>
    <t>光明村</t>
  </si>
  <si>
    <t>王新惠</t>
  </si>
  <si>
    <t>董旺</t>
  </si>
  <si>
    <t>畜牧兽医</t>
  </si>
  <si>
    <t>24</t>
  </si>
  <si>
    <t>喜河镇</t>
  </si>
  <si>
    <t>双沟村</t>
  </si>
  <si>
    <t>付宗明</t>
  </si>
  <si>
    <t>付坤</t>
  </si>
  <si>
    <t>陕西交通职业技术学院</t>
  </si>
  <si>
    <t>铁道工程技术</t>
  </si>
  <si>
    <t>25</t>
  </si>
  <si>
    <t>大雁村</t>
  </si>
  <si>
    <t>刘开江</t>
  </si>
  <si>
    <t>刘环</t>
  </si>
  <si>
    <t>陕西青年职业学院</t>
  </si>
  <si>
    <t>软件技术</t>
  </si>
  <si>
    <t>26</t>
  </si>
  <si>
    <t>武延友</t>
  </si>
  <si>
    <t>武生杰</t>
  </si>
  <si>
    <t>湖北国土资源职业学院</t>
  </si>
  <si>
    <t>水文与工程地质</t>
  </si>
  <si>
    <t>27</t>
  </si>
  <si>
    <t>蔡河村</t>
  </si>
  <si>
    <t>夏其根</t>
  </si>
  <si>
    <t>夏昌炜</t>
  </si>
  <si>
    <t>城市轨道交通机电技术</t>
  </si>
  <si>
    <t>28</t>
  </si>
  <si>
    <t>晨光村</t>
  </si>
  <si>
    <t>杨家明</t>
  </si>
  <si>
    <t>陈昌月</t>
  </si>
  <si>
    <t>母子</t>
  </si>
  <si>
    <t>汽修</t>
  </si>
  <si>
    <t>29</t>
  </si>
  <si>
    <t>城关镇</t>
  </si>
  <si>
    <t>双喜村</t>
  </si>
  <si>
    <t>魏剑波</t>
  </si>
  <si>
    <t>魏后侠</t>
  </si>
  <si>
    <t>西安市卫生学校</t>
  </si>
  <si>
    <t>30</t>
  </si>
  <si>
    <t>珍珠河村</t>
  </si>
  <si>
    <t>陈益朋</t>
  </si>
  <si>
    <t>陈金海</t>
  </si>
  <si>
    <t>安康育英职业技术学院</t>
  </si>
  <si>
    <t>酒店管理</t>
  </si>
  <si>
    <t>31</t>
  </si>
  <si>
    <t>古堰社区</t>
  </si>
  <si>
    <t>蒋佐秀</t>
  </si>
  <si>
    <t>张仁仁</t>
  </si>
  <si>
    <t>西安桃李旅游烹饪专修学院</t>
  </si>
  <si>
    <t>烹饪</t>
  </si>
  <si>
    <t>32</t>
  </si>
  <si>
    <t>曾溪镇</t>
  </si>
  <si>
    <t>联盟村</t>
  </si>
  <si>
    <t>李其东</t>
  </si>
  <si>
    <t>李万霞</t>
  </si>
  <si>
    <t>女</t>
  </si>
  <si>
    <t>33</t>
  </si>
  <si>
    <t>大沟</t>
  </si>
  <si>
    <t>黄治芳</t>
  </si>
  <si>
    <t>胡劭仪</t>
  </si>
  <si>
    <t>西安交通工程学院</t>
  </si>
  <si>
    <t>城市轨道交通运营管理</t>
  </si>
  <si>
    <t>34</t>
  </si>
  <si>
    <t>油坊湾村</t>
  </si>
  <si>
    <t>张中万</t>
  </si>
  <si>
    <t>张晨</t>
  </si>
  <si>
    <t>西安铁路职业技术学院</t>
  </si>
  <si>
    <t>35</t>
  </si>
  <si>
    <t>魏如堂</t>
  </si>
  <si>
    <t>魏政毅</t>
  </si>
  <si>
    <t>咸阳职业技术学院</t>
  </si>
  <si>
    <t>数字媒体艺术设计</t>
  </si>
  <si>
    <t>2017年.9</t>
  </si>
  <si>
    <t>36</t>
  </si>
  <si>
    <t>魏久祥</t>
  </si>
  <si>
    <t>魏兴瑞</t>
  </si>
  <si>
    <t>青海民族大学</t>
  </si>
  <si>
    <t>机电一体化技术</t>
  </si>
  <si>
    <t>37</t>
  </si>
  <si>
    <t>高坎村</t>
  </si>
  <si>
    <t>胡全泽</t>
  </si>
  <si>
    <t>胡建国</t>
  </si>
  <si>
    <t>机械设计与制造</t>
  </si>
  <si>
    <t>38</t>
  </si>
  <si>
    <t>明正奎</t>
  </si>
  <si>
    <t>明慧</t>
  </si>
  <si>
    <t>2019.9</t>
  </si>
  <si>
    <t>39</t>
  </si>
  <si>
    <t>红花坪村</t>
  </si>
  <si>
    <t>周勇</t>
  </si>
  <si>
    <t>周敏</t>
  </si>
  <si>
    <t>江苏省南通卫生高等职业技术学校</t>
  </si>
  <si>
    <t>40</t>
  </si>
  <si>
    <t>齐心村</t>
  </si>
  <si>
    <t>华成孝</t>
  </si>
  <si>
    <t>华先毅</t>
  </si>
  <si>
    <t>儿子</t>
  </si>
  <si>
    <t>41</t>
  </si>
  <si>
    <t>余亭寅</t>
  </si>
  <si>
    <t>余亭海</t>
  </si>
  <si>
    <t>之兄</t>
  </si>
  <si>
    <t>17秋计算机1班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</si>
</sst>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5"/>
  <sheetViews>
    <sheetView tabSelected="1" workbookViewId="0">
      <selection activeCell="I5" sqref="I5"/>
    </sheetView>
  </sheetViews>
  <sheetFormatPr defaultColWidth="9" defaultRowHeight="14.25"/>
  <cols>
    <col min="1" max="1" width="4.625" style="1" customWidth="1"/>
    <col min="2" max="2" width="8.875" style="1" customWidth="1"/>
    <col min="3" max="6" width="9" style="1"/>
    <col min="7" max="7" width="21.75" style="1" customWidth="1"/>
    <col min="8" max="8" width="18.125" style="1" customWidth="1"/>
    <col min="9" max="9" width="14" style="1" customWidth="1"/>
    <col min="10" max="10" width="6.25" style="1" customWidth="1"/>
    <col min="11" max="11" width="7.75" style="1" customWidth="1"/>
    <col min="12" max="16334" width="9" style="1"/>
    <col min="16335" max="16380" width="9" style="4"/>
  </cols>
  <sheetData>
    <row r="1" s="1" customFormat="1" spans="1:1638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</row>
    <row r="2" s="1" customFormat="1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7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1" customHeight="1" spans="1:11">
      <c r="A4" s="7" t="s">
        <v>13</v>
      </c>
      <c r="B4" s="8"/>
      <c r="C4" s="6"/>
      <c r="D4" s="6"/>
      <c r="E4" s="6"/>
      <c r="F4" s="6"/>
      <c r="G4" s="6"/>
      <c r="H4" s="6"/>
      <c r="I4" s="6"/>
      <c r="J4" s="6"/>
      <c r="K4" s="16">
        <f>SUM(K5:K45)</f>
        <v>303000</v>
      </c>
    </row>
    <row r="5" s="1" customFormat="1" ht="26" customHeight="1" spans="1:1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20</v>
      </c>
      <c r="H5" s="10" t="s">
        <v>21</v>
      </c>
      <c r="I5" s="9">
        <v>2017.9</v>
      </c>
      <c r="J5" s="9">
        <v>3</v>
      </c>
      <c r="K5" s="10">
        <f t="shared" ref="K5:K40" si="0">J5*3000</f>
        <v>9000</v>
      </c>
    </row>
    <row r="6" s="1" customFormat="1" ht="26" customHeight="1" spans="1:11">
      <c r="A6" s="9" t="s">
        <v>22</v>
      </c>
      <c r="B6" s="9" t="s">
        <v>15</v>
      </c>
      <c r="C6" s="9" t="s">
        <v>16</v>
      </c>
      <c r="D6" s="9" t="s">
        <v>23</v>
      </c>
      <c r="E6" s="9" t="s">
        <v>24</v>
      </c>
      <c r="F6" s="9" t="s">
        <v>19</v>
      </c>
      <c r="G6" s="10" t="s">
        <v>25</v>
      </c>
      <c r="H6" s="10" t="s">
        <v>26</v>
      </c>
      <c r="I6" s="9">
        <v>2017.9</v>
      </c>
      <c r="J6" s="9">
        <v>3</v>
      </c>
      <c r="K6" s="10">
        <f t="shared" si="0"/>
        <v>9000</v>
      </c>
    </row>
    <row r="7" s="1" customFormat="1" ht="26" customHeight="1" spans="1:11">
      <c r="A7" s="9" t="s">
        <v>27</v>
      </c>
      <c r="B7" s="9" t="s">
        <v>15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14</v>
      </c>
      <c r="K7" s="10">
        <f t="shared" si="0"/>
        <v>3000</v>
      </c>
    </row>
    <row r="8" s="1" customFormat="1" ht="26" customHeight="1" spans="1:11">
      <c r="A8" s="9" t="s">
        <v>35</v>
      </c>
      <c r="B8" s="9" t="s">
        <v>15</v>
      </c>
      <c r="C8" s="9" t="s">
        <v>36</v>
      </c>
      <c r="D8" s="9" t="s">
        <v>37</v>
      </c>
      <c r="E8" s="9" t="s">
        <v>38</v>
      </c>
      <c r="F8" s="9" t="s">
        <v>19</v>
      </c>
      <c r="G8" s="10" t="s">
        <v>39</v>
      </c>
      <c r="H8" s="10" t="s">
        <v>40</v>
      </c>
      <c r="I8" s="9" t="s">
        <v>41</v>
      </c>
      <c r="J8" s="9">
        <v>3</v>
      </c>
      <c r="K8" s="10">
        <f t="shared" si="0"/>
        <v>9000</v>
      </c>
    </row>
    <row r="9" s="1" customFormat="1" ht="26" customHeight="1" spans="1:11">
      <c r="A9" s="9" t="s">
        <v>42</v>
      </c>
      <c r="B9" s="9" t="s">
        <v>15</v>
      </c>
      <c r="C9" s="9" t="s">
        <v>43</v>
      </c>
      <c r="D9" s="9" t="s">
        <v>44</v>
      </c>
      <c r="E9" s="9" t="s">
        <v>45</v>
      </c>
      <c r="F9" s="9" t="s">
        <v>46</v>
      </c>
      <c r="G9" s="10" t="s">
        <v>47</v>
      </c>
      <c r="H9" s="10" t="s">
        <v>48</v>
      </c>
      <c r="I9" s="9">
        <v>2016.9</v>
      </c>
      <c r="J9" s="9" t="s">
        <v>27</v>
      </c>
      <c r="K9" s="10">
        <f t="shared" si="0"/>
        <v>9000</v>
      </c>
    </row>
    <row r="10" s="1" customFormat="1" ht="26" customHeight="1" spans="1:11">
      <c r="A10" s="9" t="s">
        <v>49</v>
      </c>
      <c r="B10" s="9" t="s">
        <v>15</v>
      </c>
      <c r="C10" s="9" t="s">
        <v>50</v>
      </c>
      <c r="D10" s="9" t="s">
        <v>51</v>
      </c>
      <c r="E10" s="9" t="s">
        <v>52</v>
      </c>
      <c r="F10" s="9" t="s">
        <v>19</v>
      </c>
      <c r="G10" s="10" t="s">
        <v>53</v>
      </c>
      <c r="H10" s="10" t="s">
        <v>40</v>
      </c>
      <c r="I10" s="9">
        <v>2017.9</v>
      </c>
      <c r="J10" s="9" t="s">
        <v>27</v>
      </c>
      <c r="K10" s="10">
        <f t="shared" si="0"/>
        <v>9000</v>
      </c>
    </row>
    <row r="11" s="1" customFormat="1" ht="26" customHeight="1" spans="1:11">
      <c r="A11" s="9" t="s">
        <v>54</v>
      </c>
      <c r="B11" s="9" t="s">
        <v>15</v>
      </c>
      <c r="C11" s="9" t="s">
        <v>55</v>
      </c>
      <c r="D11" s="9" t="s">
        <v>56</v>
      </c>
      <c r="E11" s="9" t="s">
        <v>57</v>
      </c>
      <c r="F11" s="9" t="s">
        <v>58</v>
      </c>
      <c r="G11" s="10" t="s">
        <v>59</v>
      </c>
      <c r="H11" s="10" t="s">
        <v>60</v>
      </c>
      <c r="I11" s="9" t="s">
        <v>61</v>
      </c>
      <c r="J11" s="9" t="s">
        <v>22</v>
      </c>
      <c r="K11" s="10">
        <f t="shared" si="0"/>
        <v>6000</v>
      </c>
    </row>
    <row r="12" s="1" customFormat="1" ht="26" customHeight="1" spans="1:11">
      <c r="A12" s="9" t="s">
        <v>62</v>
      </c>
      <c r="B12" s="11" t="s">
        <v>63</v>
      </c>
      <c r="C12" s="11" t="s">
        <v>64</v>
      </c>
      <c r="D12" s="11" t="s">
        <v>65</v>
      </c>
      <c r="E12" s="11" t="s">
        <v>66</v>
      </c>
      <c r="F12" s="11" t="s">
        <v>19</v>
      </c>
      <c r="G12" s="10" t="s">
        <v>67</v>
      </c>
      <c r="H12" s="10" t="s">
        <v>68</v>
      </c>
      <c r="I12" s="17">
        <v>42979</v>
      </c>
      <c r="J12" s="9">
        <v>3</v>
      </c>
      <c r="K12" s="10">
        <f t="shared" si="0"/>
        <v>9000</v>
      </c>
    </row>
    <row r="13" s="1" customFormat="1" ht="26" customHeight="1" spans="1:11">
      <c r="A13" s="9" t="s">
        <v>69</v>
      </c>
      <c r="B13" s="11" t="s">
        <v>63</v>
      </c>
      <c r="C13" s="11" t="s">
        <v>70</v>
      </c>
      <c r="D13" s="11" t="s">
        <v>71</v>
      </c>
      <c r="E13" s="11" t="s">
        <v>72</v>
      </c>
      <c r="F13" s="11" t="s">
        <v>58</v>
      </c>
      <c r="G13" s="10" t="s">
        <v>73</v>
      </c>
      <c r="H13" s="10" t="s">
        <v>74</v>
      </c>
      <c r="I13" s="17">
        <v>42979</v>
      </c>
      <c r="J13" s="9">
        <v>3</v>
      </c>
      <c r="K13" s="10">
        <f t="shared" si="0"/>
        <v>9000</v>
      </c>
    </row>
    <row r="14" s="1" customFormat="1" ht="26" customHeight="1" spans="1:11">
      <c r="A14" s="9" t="s">
        <v>75</v>
      </c>
      <c r="B14" s="11" t="s">
        <v>63</v>
      </c>
      <c r="C14" s="11" t="s">
        <v>70</v>
      </c>
      <c r="D14" s="11" t="s">
        <v>76</v>
      </c>
      <c r="E14" s="11" t="s">
        <v>77</v>
      </c>
      <c r="F14" s="11" t="s">
        <v>58</v>
      </c>
      <c r="G14" s="10" t="s">
        <v>78</v>
      </c>
      <c r="H14" s="10" t="s">
        <v>79</v>
      </c>
      <c r="I14" s="17">
        <v>42979</v>
      </c>
      <c r="J14" s="9">
        <v>3</v>
      </c>
      <c r="K14" s="10">
        <f t="shared" si="0"/>
        <v>9000</v>
      </c>
    </row>
    <row r="15" s="1" customFormat="1" ht="26" customHeight="1" spans="1:11">
      <c r="A15" s="9" t="s">
        <v>80</v>
      </c>
      <c r="B15" s="12" t="s">
        <v>81</v>
      </c>
      <c r="C15" s="12" t="s">
        <v>82</v>
      </c>
      <c r="D15" s="12" t="s">
        <v>83</v>
      </c>
      <c r="E15" s="12" t="s">
        <v>84</v>
      </c>
      <c r="F15" s="12" t="s">
        <v>46</v>
      </c>
      <c r="G15" s="12" t="s">
        <v>85</v>
      </c>
      <c r="H15" s="12" t="s">
        <v>68</v>
      </c>
      <c r="I15" s="12">
        <v>2019.11</v>
      </c>
      <c r="J15" s="9">
        <v>1</v>
      </c>
      <c r="K15" s="10">
        <f t="shared" si="0"/>
        <v>3000</v>
      </c>
    </row>
    <row r="16" s="1" customFormat="1" ht="26" customHeight="1" spans="1:11">
      <c r="A16" s="9" t="s">
        <v>86</v>
      </c>
      <c r="B16" s="11" t="s">
        <v>87</v>
      </c>
      <c r="C16" s="11" t="s">
        <v>88</v>
      </c>
      <c r="D16" s="11" t="s">
        <v>89</v>
      </c>
      <c r="E16" s="11" t="s">
        <v>90</v>
      </c>
      <c r="F16" s="11" t="s">
        <v>58</v>
      </c>
      <c r="G16" s="11" t="s">
        <v>91</v>
      </c>
      <c r="H16" s="11" t="s">
        <v>92</v>
      </c>
      <c r="I16" s="11">
        <v>2019.4</v>
      </c>
      <c r="J16" s="9">
        <v>1</v>
      </c>
      <c r="K16" s="10">
        <f t="shared" si="0"/>
        <v>3000</v>
      </c>
    </row>
    <row r="17" s="1" customFormat="1" ht="26" customHeight="1" spans="1:11">
      <c r="A17" s="9" t="s">
        <v>93</v>
      </c>
      <c r="B17" s="11" t="s">
        <v>87</v>
      </c>
      <c r="C17" s="9" t="s">
        <v>94</v>
      </c>
      <c r="D17" s="9" t="s">
        <v>95</v>
      </c>
      <c r="E17" s="9" t="s">
        <v>96</v>
      </c>
      <c r="F17" s="9" t="s">
        <v>97</v>
      </c>
      <c r="G17" s="9" t="s">
        <v>98</v>
      </c>
      <c r="H17" s="9" t="s">
        <v>99</v>
      </c>
      <c r="I17" s="9" t="s">
        <v>100</v>
      </c>
      <c r="J17" s="9">
        <v>3</v>
      </c>
      <c r="K17" s="10">
        <f t="shared" si="0"/>
        <v>9000</v>
      </c>
    </row>
    <row r="18" s="1" customFormat="1" ht="26" customHeight="1" spans="1:11">
      <c r="A18" s="9" t="s">
        <v>101</v>
      </c>
      <c r="B18" s="13" t="s">
        <v>87</v>
      </c>
      <c r="C18" s="13" t="s">
        <v>102</v>
      </c>
      <c r="D18" s="13" t="s">
        <v>103</v>
      </c>
      <c r="E18" s="13" t="s">
        <v>104</v>
      </c>
      <c r="F18" s="13" t="s">
        <v>58</v>
      </c>
      <c r="G18" s="10" t="s">
        <v>59</v>
      </c>
      <c r="H18" s="10" t="s">
        <v>60</v>
      </c>
      <c r="I18" s="13" t="s">
        <v>61</v>
      </c>
      <c r="J18" s="9">
        <v>2</v>
      </c>
      <c r="K18" s="10">
        <f t="shared" si="0"/>
        <v>6000</v>
      </c>
    </row>
    <row r="19" s="2" customFormat="1" ht="26" customHeight="1" spans="1:16334">
      <c r="A19" s="9" t="s">
        <v>105</v>
      </c>
      <c r="B19" s="12" t="s">
        <v>87</v>
      </c>
      <c r="C19" s="12" t="s">
        <v>106</v>
      </c>
      <c r="D19" s="12" t="s">
        <v>107</v>
      </c>
      <c r="E19" s="12" t="s">
        <v>108</v>
      </c>
      <c r="F19" s="12" t="s">
        <v>19</v>
      </c>
      <c r="G19" s="10" t="s">
        <v>109</v>
      </c>
      <c r="H19" s="10" t="s">
        <v>110</v>
      </c>
      <c r="I19" s="12">
        <v>2018.9</v>
      </c>
      <c r="J19" s="9">
        <v>2</v>
      </c>
      <c r="K19" s="10">
        <f t="shared" si="0"/>
        <v>6000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</row>
    <row r="20" s="2" customFormat="1" ht="26" customHeight="1" spans="1:16334">
      <c r="A20" s="9" t="s">
        <v>111</v>
      </c>
      <c r="B20" s="12" t="s">
        <v>112</v>
      </c>
      <c r="C20" s="12" t="s">
        <v>113</v>
      </c>
      <c r="D20" s="12" t="s">
        <v>114</v>
      </c>
      <c r="E20" s="12" t="s">
        <v>115</v>
      </c>
      <c r="F20" s="12" t="s">
        <v>19</v>
      </c>
      <c r="G20" s="11" t="s">
        <v>116</v>
      </c>
      <c r="H20" s="11" t="s">
        <v>117</v>
      </c>
      <c r="I20" s="12">
        <v>2019.9</v>
      </c>
      <c r="J20" s="9">
        <v>1</v>
      </c>
      <c r="K20" s="10">
        <f t="shared" si="0"/>
        <v>3000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</row>
    <row r="21" s="2" customFormat="1" ht="26" customHeight="1" spans="1:16334">
      <c r="A21" s="9" t="s">
        <v>118</v>
      </c>
      <c r="B21" s="12" t="s">
        <v>112</v>
      </c>
      <c r="C21" s="11" t="s">
        <v>119</v>
      </c>
      <c r="D21" s="11" t="s">
        <v>120</v>
      </c>
      <c r="E21" s="10" t="s">
        <v>121</v>
      </c>
      <c r="F21" s="10" t="s">
        <v>122</v>
      </c>
      <c r="G21" s="11" t="s">
        <v>67</v>
      </c>
      <c r="H21" s="11" t="s">
        <v>123</v>
      </c>
      <c r="I21" s="11" t="s">
        <v>124</v>
      </c>
      <c r="J21" s="9">
        <v>3</v>
      </c>
      <c r="K21" s="10">
        <f t="shared" si="0"/>
        <v>9000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</row>
    <row r="22" s="2" customFormat="1" ht="26" customHeight="1" spans="1:16334">
      <c r="A22" s="9" t="s">
        <v>125</v>
      </c>
      <c r="B22" s="12" t="s">
        <v>112</v>
      </c>
      <c r="C22" s="12" t="s">
        <v>126</v>
      </c>
      <c r="D22" s="11" t="s">
        <v>127</v>
      </c>
      <c r="E22" s="11" t="s">
        <v>128</v>
      </c>
      <c r="F22" s="12" t="s">
        <v>129</v>
      </c>
      <c r="G22" s="11" t="s">
        <v>130</v>
      </c>
      <c r="H22" s="11" t="s">
        <v>68</v>
      </c>
      <c r="I22" s="12">
        <v>2016.9</v>
      </c>
      <c r="J22" s="9">
        <v>4</v>
      </c>
      <c r="K22" s="10">
        <f t="shared" si="0"/>
        <v>12000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</row>
    <row r="23" s="2" customFormat="1" ht="26" customHeight="1" spans="1:16334">
      <c r="A23" s="9" t="s">
        <v>131</v>
      </c>
      <c r="B23" s="12" t="s">
        <v>112</v>
      </c>
      <c r="C23" s="14" t="s">
        <v>132</v>
      </c>
      <c r="D23" s="14" t="s">
        <v>133</v>
      </c>
      <c r="E23" s="14" t="s">
        <v>134</v>
      </c>
      <c r="F23" s="14" t="s">
        <v>19</v>
      </c>
      <c r="G23" s="14" t="s">
        <v>135</v>
      </c>
      <c r="H23" s="14" t="s">
        <v>136</v>
      </c>
      <c r="I23" s="18">
        <v>42614</v>
      </c>
      <c r="J23" s="9">
        <v>3</v>
      </c>
      <c r="K23" s="10">
        <f t="shared" si="0"/>
        <v>9000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</row>
    <row r="24" s="1" customFormat="1" ht="26" customHeight="1" spans="1:11">
      <c r="A24" s="9" t="s">
        <v>137</v>
      </c>
      <c r="B24" s="15" t="s">
        <v>138</v>
      </c>
      <c r="C24" s="11" t="s">
        <v>139</v>
      </c>
      <c r="D24" s="11" t="s">
        <v>140</v>
      </c>
      <c r="E24" s="11" t="s">
        <v>141</v>
      </c>
      <c r="F24" s="11" t="s">
        <v>19</v>
      </c>
      <c r="G24" s="11" t="s">
        <v>142</v>
      </c>
      <c r="H24" s="11" t="s">
        <v>68</v>
      </c>
      <c r="I24" s="11">
        <v>2016.9</v>
      </c>
      <c r="J24" s="9">
        <v>3</v>
      </c>
      <c r="K24" s="10">
        <f t="shared" si="0"/>
        <v>9000</v>
      </c>
    </row>
    <row r="25" s="1" customFormat="1" ht="26" customHeight="1" spans="1:11">
      <c r="A25" s="9" t="s">
        <v>143</v>
      </c>
      <c r="B25" s="15" t="s">
        <v>138</v>
      </c>
      <c r="C25" s="10" t="s">
        <v>144</v>
      </c>
      <c r="D25" s="10" t="s">
        <v>145</v>
      </c>
      <c r="E25" s="10" t="s">
        <v>146</v>
      </c>
      <c r="F25" s="10" t="s">
        <v>19</v>
      </c>
      <c r="G25" s="10" t="s">
        <v>147</v>
      </c>
      <c r="H25" s="10" t="s">
        <v>148</v>
      </c>
      <c r="I25" s="11">
        <v>2018.9</v>
      </c>
      <c r="J25" s="9">
        <v>2</v>
      </c>
      <c r="K25" s="10">
        <f t="shared" si="0"/>
        <v>6000</v>
      </c>
    </row>
    <row r="26" s="1" customFormat="1" ht="26" customHeight="1" spans="1:11">
      <c r="A26" s="9" t="s">
        <v>149</v>
      </c>
      <c r="B26" s="15" t="s">
        <v>138</v>
      </c>
      <c r="C26" s="11" t="s">
        <v>150</v>
      </c>
      <c r="D26" s="11" t="s">
        <v>151</v>
      </c>
      <c r="E26" s="11" t="s">
        <v>152</v>
      </c>
      <c r="F26" s="11" t="s">
        <v>58</v>
      </c>
      <c r="G26" s="10" t="s">
        <v>153</v>
      </c>
      <c r="H26" s="10" t="s">
        <v>154</v>
      </c>
      <c r="I26" s="11">
        <v>2017.09</v>
      </c>
      <c r="J26" s="10">
        <v>3</v>
      </c>
      <c r="K26" s="10">
        <f t="shared" si="0"/>
        <v>9000</v>
      </c>
    </row>
    <row r="27" s="3" customFormat="1" ht="26" customHeight="1" spans="1:16334">
      <c r="A27" s="9" t="s">
        <v>155</v>
      </c>
      <c r="B27" s="12" t="s">
        <v>156</v>
      </c>
      <c r="C27" s="12" t="s">
        <v>157</v>
      </c>
      <c r="D27" s="11" t="s">
        <v>158</v>
      </c>
      <c r="E27" s="11" t="s">
        <v>159</v>
      </c>
      <c r="F27" s="12" t="s">
        <v>58</v>
      </c>
      <c r="G27" s="10" t="s">
        <v>20</v>
      </c>
      <c r="H27" s="10" t="s">
        <v>160</v>
      </c>
      <c r="I27" s="11">
        <v>2018.09</v>
      </c>
      <c r="J27" s="10">
        <v>2</v>
      </c>
      <c r="K27" s="10">
        <f t="shared" si="0"/>
        <v>6000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</row>
    <row r="28" s="3" customFormat="1" ht="26" customHeight="1" spans="1:16334">
      <c r="A28" s="9" t="s">
        <v>161</v>
      </c>
      <c r="B28" s="12" t="s">
        <v>162</v>
      </c>
      <c r="C28" s="12" t="s">
        <v>163</v>
      </c>
      <c r="D28" s="11" t="s">
        <v>164</v>
      </c>
      <c r="E28" s="11" t="s">
        <v>165</v>
      </c>
      <c r="F28" s="12" t="s">
        <v>58</v>
      </c>
      <c r="G28" s="10" t="s">
        <v>166</v>
      </c>
      <c r="H28" s="10" t="s">
        <v>167</v>
      </c>
      <c r="I28" s="11">
        <v>2017.9</v>
      </c>
      <c r="J28" s="10">
        <v>3</v>
      </c>
      <c r="K28" s="10">
        <f t="shared" si="0"/>
        <v>9000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</row>
    <row r="29" s="3" customFormat="1" ht="26" customHeight="1" spans="1:16334">
      <c r="A29" s="9" t="s">
        <v>168</v>
      </c>
      <c r="B29" s="12" t="s">
        <v>162</v>
      </c>
      <c r="C29" s="12" t="s">
        <v>169</v>
      </c>
      <c r="D29" s="11" t="s">
        <v>170</v>
      </c>
      <c r="E29" s="11" t="s">
        <v>171</v>
      </c>
      <c r="F29" s="12" t="s">
        <v>58</v>
      </c>
      <c r="G29" s="10" t="s">
        <v>172</v>
      </c>
      <c r="H29" s="10" t="s">
        <v>173</v>
      </c>
      <c r="I29" s="11">
        <v>2017.09</v>
      </c>
      <c r="J29" s="10">
        <v>3</v>
      </c>
      <c r="K29" s="10">
        <f t="shared" si="0"/>
        <v>9000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</row>
    <row r="30" s="3" customFormat="1" ht="26" customHeight="1" spans="1:16334">
      <c r="A30" s="9" t="s">
        <v>174</v>
      </c>
      <c r="B30" s="12" t="s">
        <v>162</v>
      </c>
      <c r="C30" s="12" t="s">
        <v>169</v>
      </c>
      <c r="D30" s="11" t="s">
        <v>175</v>
      </c>
      <c r="E30" s="11" t="s">
        <v>176</v>
      </c>
      <c r="F30" s="12" t="s">
        <v>58</v>
      </c>
      <c r="G30" s="10" t="s">
        <v>177</v>
      </c>
      <c r="H30" s="10" t="s">
        <v>178</v>
      </c>
      <c r="I30" s="11">
        <v>2017.09</v>
      </c>
      <c r="J30" s="10">
        <v>3</v>
      </c>
      <c r="K30" s="10">
        <f t="shared" si="0"/>
        <v>9000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</row>
    <row r="31" s="3" customFormat="1" ht="26" customHeight="1" spans="1:16334">
      <c r="A31" s="9" t="s">
        <v>179</v>
      </c>
      <c r="B31" s="12" t="s">
        <v>162</v>
      </c>
      <c r="C31" s="12" t="s">
        <v>180</v>
      </c>
      <c r="D31" s="11" t="s">
        <v>181</v>
      </c>
      <c r="E31" s="11" t="s">
        <v>182</v>
      </c>
      <c r="F31" s="12" t="s">
        <v>58</v>
      </c>
      <c r="G31" s="10" t="s">
        <v>166</v>
      </c>
      <c r="H31" s="10" t="s">
        <v>183</v>
      </c>
      <c r="I31" s="11">
        <v>2017.9</v>
      </c>
      <c r="J31" s="10">
        <v>3</v>
      </c>
      <c r="K31" s="10">
        <f t="shared" si="0"/>
        <v>9000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</row>
    <row r="32" s="3" customFormat="1" ht="26" customHeight="1" spans="1:16334">
      <c r="A32" s="9" t="s">
        <v>184</v>
      </c>
      <c r="B32" s="12" t="s">
        <v>162</v>
      </c>
      <c r="C32" s="12" t="s">
        <v>185</v>
      </c>
      <c r="D32" s="11" t="s">
        <v>186</v>
      </c>
      <c r="E32" s="11" t="s">
        <v>187</v>
      </c>
      <c r="F32" s="12" t="s">
        <v>188</v>
      </c>
      <c r="G32" s="10" t="s">
        <v>47</v>
      </c>
      <c r="H32" s="10" t="s">
        <v>189</v>
      </c>
      <c r="I32" s="17">
        <v>42248</v>
      </c>
      <c r="J32" s="10" t="s">
        <v>27</v>
      </c>
      <c r="K32" s="10">
        <f t="shared" si="0"/>
        <v>9000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</row>
    <row r="33" s="3" customFormat="1" ht="26" customHeight="1" spans="1:16334">
      <c r="A33" s="9" t="s">
        <v>190</v>
      </c>
      <c r="B33" s="12" t="s">
        <v>191</v>
      </c>
      <c r="C33" s="12" t="s">
        <v>192</v>
      </c>
      <c r="D33" s="11" t="s">
        <v>193</v>
      </c>
      <c r="E33" s="11" t="s">
        <v>194</v>
      </c>
      <c r="F33" s="12" t="s">
        <v>19</v>
      </c>
      <c r="G33" s="11" t="s">
        <v>195</v>
      </c>
      <c r="H33" s="11" t="s">
        <v>74</v>
      </c>
      <c r="I33" s="11">
        <v>2015.09</v>
      </c>
      <c r="J33" s="10">
        <v>3</v>
      </c>
      <c r="K33" s="10">
        <f t="shared" si="0"/>
        <v>9000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</row>
    <row r="34" s="3" customFormat="1" ht="26" customHeight="1" spans="1:16334">
      <c r="A34" s="9" t="s">
        <v>196</v>
      </c>
      <c r="B34" s="12" t="s">
        <v>191</v>
      </c>
      <c r="C34" s="12" t="s">
        <v>197</v>
      </c>
      <c r="D34" s="11" t="s">
        <v>198</v>
      </c>
      <c r="E34" s="11" t="s">
        <v>199</v>
      </c>
      <c r="F34" s="12" t="s">
        <v>58</v>
      </c>
      <c r="G34" s="11" t="s">
        <v>200</v>
      </c>
      <c r="H34" s="11" t="s">
        <v>201</v>
      </c>
      <c r="I34" s="11">
        <v>2016.9</v>
      </c>
      <c r="J34" s="9">
        <v>3</v>
      </c>
      <c r="K34" s="10">
        <f t="shared" si="0"/>
        <v>9000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</row>
    <row r="35" s="3" customFormat="1" ht="26" customHeight="1" spans="1:16334">
      <c r="A35" s="9" t="s">
        <v>202</v>
      </c>
      <c r="B35" s="12" t="s">
        <v>191</v>
      </c>
      <c r="C35" s="12" t="s">
        <v>203</v>
      </c>
      <c r="D35" s="11" t="s">
        <v>204</v>
      </c>
      <c r="E35" s="11" t="s">
        <v>205</v>
      </c>
      <c r="F35" s="12" t="s">
        <v>58</v>
      </c>
      <c r="G35" s="11" t="s">
        <v>206</v>
      </c>
      <c r="H35" s="11" t="s">
        <v>207</v>
      </c>
      <c r="I35" s="11">
        <v>2016.9</v>
      </c>
      <c r="J35" s="9">
        <v>1</v>
      </c>
      <c r="K35" s="10">
        <f t="shared" si="0"/>
        <v>3000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</row>
    <row r="36" s="3" customFormat="1" ht="26" customHeight="1" spans="1:16334">
      <c r="A36" s="9" t="s">
        <v>208</v>
      </c>
      <c r="B36" s="12" t="s">
        <v>209</v>
      </c>
      <c r="C36" s="12" t="s">
        <v>210</v>
      </c>
      <c r="D36" s="11" t="s">
        <v>211</v>
      </c>
      <c r="E36" s="11" t="s">
        <v>212</v>
      </c>
      <c r="F36" s="12" t="s">
        <v>213</v>
      </c>
      <c r="G36" s="10" t="s">
        <v>20</v>
      </c>
      <c r="H36" s="10" t="s">
        <v>160</v>
      </c>
      <c r="I36" s="11">
        <v>2017.9</v>
      </c>
      <c r="J36" s="11">
        <v>3</v>
      </c>
      <c r="K36" s="10">
        <f t="shared" si="0"/>
        <v>9000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</row>
    <row r="37" s="3" customFormat="1" ht="26" customHeight="1" spans="1:16334">
      <c r="A37" s="9" t="s">
        <v>214</v>
      </c>
      <c r="B37" s="12" t="s">
        <v>209</v>
      </c>
      <c r="C37" s="12" t="s">
        <v>215</v>
      </c>
      <c r="D37" s="11" t="s">
        <v>216</v>
      </c>
      <c r="E37" s="11" t="s">
        <v>217</v>
      </c>
      <c r="F37" s="12" t="s">
        <v>31</v>
      </c>
      <c r="G37" s="10" t="s">
        <v>218</v>
      </c>
      <c r="H37" s="10" t="s">
        <v>219</v>
      </c>
      <c r="I37" s="11">
        <v>2017.09</v>
      </c>
      <c r="J37" s="11">
        <v>3</v>
      </c>
      <c r="K37" s="10">
        <f t="shared" si="0"/>
        <v>9000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</row>
    <row r="38" s="3" customFormat="1" ht="26" customHeight="1" spans="1:16334">
      <c r="A38" s="9" t="s">
        <v>220</v>
      </c>
      <c r="B38" s="12" t="s">
        <v>209</v>
      </c>
      <c r="C38" s="12" t="s">
        <v>221</v>
      </c>
      <c r="D38" s="11" t="s">
        <v>222</v>
      </c>
      <c r="E38" s="11" t="s">
        <v>223</v>
      </c>
      <c r="F38" s="12" t="s">
        <v>58</v>
      </c>
      <c r="G38" s="10" t="s">
        <v>224</v>
      </c>
      <c r="H38" s="10" t="s">
        <v>154</v>
      </c>
      <c r="I38" s="11">
        <v>2017.9</v>
      </c>
      <c r="J38" s="11">
        <v>3</v>
      </c>
      <c r="K38" s="10">
        <f t="shared" si="0"/>
        <v>9000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</row>
    <row r="39" s="3" customFormat="1" ht="26" customHeight="1" spans="1:16334">
      <c r="A39" s="9" t="s">
        <v>225</v>
      </c>
      <c r="B39" s="12" t="s">
        <v>209</v>
      </c>
      <c r="C39" s="12" t="s">
        <v>221</v>
      </c>
      <c r="D39" s="11" t="s">
        <v>226</v>
      </c>
      <c r="E39" s="11" t="s">
        <v>227</v>
      </c>
      <c r="F39" s="12" t="s">
        <v>58</v>
      </c>
      <c r="G39" s="10" t="s">
        <v>228</v>
      </c>
      <c r="H39" s="10" t="s">
        <v>229</v>
      </c>
      <c r="I39" s="11" t="s">
        <v>230</v>
      </c>
      <c r="J39" s="11">
        <v>3</v>
      </c>
      <c r="K39" s="10">
        <f t="shared" si="0"/>
        <v>9000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</row>
    <row r="40" s="3" customFormat="1" ht="26" customHeight="1" spans="1:16334">
      <c r="A40" s="9" t="s">
        <v>231</v>
      </c>
      <c r="B40" s="12" t="s">
        <v>209</v>
      </c>
      <c r="C40" s="12" t="s">
        <v>221</v>
      </c>
      <c r="D40" s="11" t="s">
        <v>232</v>
      </c>
      <c r="E40" s="11" t="s">
        <v>233</v>
      </c>
      <c r="F40" s="12" t="s">
        <v>58</v>
      </c>
      <c r="G40" s="10" t="s">
        <v>234</v>
      </c>
      <c r="H40" s="10" t="s">
        <v>235</v>
      </c>
      <c r="I40" s="11">
        <v>2018.9</v>
      </c>
      <c r="J40" s="11">
        <v>2</v>
      </c>
      <c r="K40" s="10">
        <f t="shared" si="0"/>
        <v>6000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</row>
    <row r="41" s="1" customFormat="1" ht="26" customHeight="1" spans="1:16380">
      <c r="A41" s="9" t="s">
        <v>236</v>
      </c>
      <c r="B41" s="10" t="s">
        <v>209</v>
      </c>
      <c r="C41" s="10" t="s">
        <v>237</v>
      </c>
      <c r="D41" s="10" t="s">
        <v>238</v>
      </c>
      <c r="E41" s="11" t="s">
        <v>239</v>
      </c>
      <c r="F41" s="10" t="s">
        <v>58</v>
      </c>
      <c r="G41" s="11" t="s">
        <v>53</v>
      </c>
      <c r="H41" s="10" t="s">
        <v>240</v>
      </c>
      <c r="I41" s="11">
        <v>2018.9</v>
      </c>
      <c r="J41" s="11">
        <v>2</v>
      </c>
      <c r="K41" s="10">
        <v>6000</v>
      </c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</row>
    <row r="42" s="1" customFormat="1" ht="26" customHeight="1" spans="1:11">
      <c r="A42" s="9" t="s">
        <v>241</v>
      </c>
      <c r="B42" s="9" t="s">
        <v>15</v>
      </c>
      <c r="C42" s="9" t="s">
        <v>55</v>
      </c>
      <c r="D42" s="9" t="s">
        <v>242</v>
      </c>
      <c r="E42" s="9" t="s">
        <v>243</v>
      </c>
      <c r="F42" s="9" t="s">
        <v>19</v>
      </c>
      <c r="G42" s="10" t="s">
        <v>67</v>
      </c>
      <c r="H42" s="10" t="s">
        <v>74</v>
      </c>
      <c r="I42" s="9" t="s">
        <v>244</v>
      </c>
      <c r="J42" s="9" t="s">
        <v>14</v>
      </c>
      <c r="K42" s="10">
        <f t="shared" ref="K42:K45" si="1">J42*3000</f>
        <v>3000</v>
      </c>
    </row>
    <row r="43" s="1" customFormat="1" ht="26" customHeight="1" spans="1:11">
      <c r="A43" s="9" t="s">
        <v>245</v>
      </c>
      <c r="B43" s="11" t="s">
        <v>63</v>
      </c>
      <c r="C43" s="11" t="s">
        <v>246</v>
      </c>
      <c r="D43" s="11" t="s">
        <v>247</v>
      </c>
      <c r="E43" s="11" t="s">
        <v>248</v>
      </c>
      <c r="F43" s="11" t="s">
        <v>46</v>
      </c>
      <c r="G43" s="11" t="s">
        <v>249</v>
      </c>
      <c r="H43" s="11" t="s">
        <v>74</v>
      </c>
      <c r="I43" s="17">
        <v>42248</v>
      </c>
      <c r="J43" s="9" t="s">
        <v>22</v>
      </c>
      <c r="K43" s="10">
        <f t="shared" si="1"/>
        <v>6000</v>
      </c>
    </row>
    <row r="44" s="3" customFormat="1" ht="26" customHeight="1" spans="1:16334">
      <c r="A44" s="9" t="s">
        <v>250</v>
      </c>
      <c r="B44" s="12" t="s">
        <v>156</v>
      </c>
      <c r="C44" s="12" t="s">
        <v>251</v>
      </c>
      <c r="D44" s="11" t="s">
        <v>252</v>
      </c>
      <c r="E44" s="11" t="s">
        <v>253</v>
      </c>
      <c r="F44" s="12" t="s">
        <v>254</v>
      </c>
      <c r="G44" s="10" t="s">
        <v>47</v>
      </c>
      <c r="H44" s="10" t="s">
        <v>189</v>
      </c>
      <c r="I44" s="11">
        <v>2017.9</v>
      </c>
      <c r="J44" s="10">
        <v>1</v>
      </c>
      <c r="K44" s="10">
        <f t="shared" si="1"/>
        <v>3000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</row>
    <row r="45" s="1" customFormat="1" ht="26" customHeight="1" spans="1:11">
      <c r="A45" s="9" t="s">
        <v>255</v>
      </c>
      <c r="B45" s="15" t="s">
        <v>138</v>
      </c>
      <c r="C45" s="11" t="s">
        <v>150</v>
      </c>
      <c r="D45" s="11" t="s">
        <v>256</v>
      </c>
      <c r="E45" s="11" t="s">
        <v>257</v>
      </c>
      <c r="F45" s="11" t="s">
        <v>258</v>
      </c>
      <c r="G45" s="10" t="s">
        <v>47</v>
      </c>
      <c r="H45" s="10" t="s">
        <v>259</v>
      </c>
      <c r="I45" s="11">
        <v>2017.09</v>
      </c>
      <c r="J45" s="10">
        <v>2</v>
      </c>
      <c r="K45" s="10">
        <f t="shared" si="1"/>
        <v>6000</v>
      </c>
    </row>
  </sheetData>
  <mergeCells count="2">
    <mergeCell ref="A2:K2"/>
    <mergeCell ref="A4:B4"/>
  </mergeCells>
  <conditionalFormatting sqref="E11 E42">
    <cfRule type="duplicateValues" dxfId="0" priority="1"/>
  </conditionalFormatting>
  <pageMargins left="0.751388888888889" right="0.196527777777778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2020-05-30T02:33:04Z</dcterms:created>
  <dcterms:modified xsi:type="dcterms:W3CDTF">2020-05-30T02:36:37Z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