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125" activeTab="0"/>
  </bookViews>
  <sheets>
    <sheet name="Sheet1" sheetId="1" r:id="rId1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<sst xmlns="http://schemas.openxmlformats.org/spreadsheetml/2006/main" count="74" uniqueCount="56">
  <si>
    <t>石泉县2020年脱贫攻坚财政整合基础设施项目和资金计划表</t>
  </si>
  <si>
    <t>序号</t>
  </si>
  <si>
    <t>项目名称</t>
  </si>
  <si>
    <t>建设  性质</t>
  </si>
  <si>
    <t>建设内容及规模    （公里、座）</t>
  </si>
  <si>
    <t>实施地点</t>
  </si>
  <si>
    <t>资金投入         （万元）</t>
  </si>
  <si>
    <t>受益对象   （户/人）</t>
  </si>
  <si>
    <t>受益贫困户  （户/人）</t>
  </si>
  <si>
    <t>绩效目标</t>
  </si>
  <si>
    <t>备注</t>
  </si>
  <si>
    <t>合计</t>
  </si>
  <si>
    <t>一</t>
  </si>
  <si>
    <t>产业路硬化工程</t>
  </si>
  <si>
    <t>两河镇</t>
  </si>
  <si>
    <t>中心村产业路硬化</t>
  </si>
  <si>
    <t>新建</t>
  </si>
  <si>
    <t>村委会至罗从华门前</t>
  </si>
  <si>
    <t>191户633人</t>
  </si>
  <si>
    <t>49户136人</t>
  </si>
  <si>
    <t>进一步完善产业配套基础设施，加快群众兴业致富。</t>
  </si>
  <si>
    <t>县交通局实施（项目总投资952.3万元）</t>
  </si>
  <si>
    <t>二</t>
  </si>
  <si>
    <t>生命防护工程</t>
  </si>
  <si>
    <t>金盆村村产业路生命防护工程</t>
  </si>
  <si>
    <t>210国道至席家坝电站</t>
  </si>
  <si>
    <t>170户450人</t>
  </si>
  <si>
    <t>65户120人</t>
  </si>
  <si>
    <t>改善村级道路路况,提升群众出行和车辆出行环境。</t>
  </si>
  <si>
    <t>县交通局实施</t>
  </si>
  <si>
    <t>中心村产业路生命防护工程</t>
  </si>
  <si>
    <t>子午银滩至罗从华门前</t>
  </si>
  <si>
    <t>三</t>
  </si>
  <si>
    <t>桥梁工程（含便民桥）</t>
  </si>
  <si>
    <t>迎河村便民桥</t>
  </si>
  <si>
    <t>迎河村4组</t>
  </si>
  <si>
    <t>164户278人</t>
  </si>
  <si>
    <t>21户54人</t>
  </si>
  <si>
    <t>两河镇人民政府实施</t>
  </si>
  <si>
    <t>2</t>
  </si>
  <si>
    <t>童关村漫水桥</t>
  </si>
  <si>
    <t>改造</t>
  </si>
  <si>
    <t>童关村3组</t>
  </si>
  <si>
    <t>102户331人</t>
  </si>
  <si>
    <t>23户58人</t>
  </si>
  <si>
    <t>3</t>
  </si>
  <si>
    <t>迎河村盖板涵</t>
  </si>
  <si>
    <t>88户271人</t>
  </si>
  <si>
    <t>27户70人</t>
  </si>
  <si>
    <t>中池镇</t>
  </si>
  <si>
    <t>1</t>
  </si>
  <si>
    <t>中池镇堰坪大桥</t>
  </si>
  <si>
    <t>堰坪村6组</t>
  </si>
  <si>
    <t>365户1190人</t>
  </si>
  <si>
    <t>132户338人</t>
  </si>
  <si>
    <t>基础设施配套， 助农增收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</si>
</sst>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\(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name val="Calibri"/>
      <family val="0"/>
    </font>
    <font>
      <b/>
      <sz val="9"/>
      <name val="Calibri"/>
      <family val="0"/>
    </font>
    <font>
      <b/>
      <sz val="18"/>
      <name val="Calibri"/>
      <family val="0"/>
    </font>
    <font>
      <b/>
      <sz val="1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  <xf numFmtId="0" fontId="9" fillId="0" borderId="0">
      <alignment vertical="center"/>
      <protection/>
    </xf>
  </cellStyleXfs>
  <cellXfs count="34">
    <xf numFmtId="0" fontId="0" fillId="0" borderId="0" xfId="0" applyFont="1" applyAlignment="1">
      <alignment vertical="center"/>
    </xf>
    <xf numFmtId="0" fontId="44" fillId="0" borderId="0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left"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 vertical="center" wrapText="1"/>
    </xf>
    <xf numFmtId="49" fontId="47" fillId="0" borderId="9" xfId="0" applyNumberFormat="1" applyFont="1" applyFill="1" applyBorder="1" applyAlignment="1">
      <alignment horizontal="center" vertical="center" wrapText="1"/>
    </xf>
    <xf numFmtId="0" fontId="48" fillId="0" borderId="9" xfId="63" applyNumberFormat="1" applyFont="1" applyFill="1" applyBorder="1" applyAlignment="1">
      <alignment horizontal="center" vertical="center" wrapText="1"/>
      <protection/>
    </xf>
    <xf numFmtId="176" fontId="47" fillId="0" borderId="9" xfId="63" applyNumberFormat="1" applyFont="1" applyFill="1" applyBorder="1" applyAlignment="1">
      <alignment horizontal="center" vertical="center" wrapText="1"/>
      <protection/>
    </xf>
    <xf numFmtId="0" fontId="47" fillId="0" borderId="9" xfId="63" applyNumberFormat="1" applyFont="1" applyFill="1" applyBorder="1" applyAlignment="1">
      <alignment horizontal="center" vertical="center" wrapText="1"/>
      <protection/>
    </xf>
    <xf numFmtId="0" fontId="48" fillId="0" borderId="9" xfId="63" applyFont="1" applyFill="1" applyBorder="1" applyAlignment="1">
      <alignment horizontal="center" vertical="center" wrapText="1"/>
      <protection/>
    </xf>
    <xf numFmtId="0" fontId="48" fillId="0" borderId="9" xfId="0" applyNumberFormat="1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0" fontId="48" fillId="0" borderId="10" xfId="0" applyNumberFormat="1" applyFont="1" applyFill="1" applyBorder="1" applyAlignment="1">
      <alignment horizontal="center" vertical="center" wrapText="1"/>
    </xf>
    <xf numFmtId="0" fontId="48" fillId="0" borderId="10" xfId="0" applyNumberFormat="1" applyFont="1" applyFill="1" applyBorder="1" applyAlignment="1">
      <alignment horizontal="center" vertical="center" wrapText="1"/>
    </xf>
    <xf numFmtId="49" fontId="48" fillId="0" borderId="9" xfId="0" applyNumberFormat="1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wrapText="1"/>
    </xf>
    <xf numFmtId="0" fontId="4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48" fillId="0" borderId="9" xfId="0" applyFont="1" applyFill="1" applyBorder="1" applyAlignment="1">
      <alignment horizontal="left" vertical="center" wrapText="1"/>
    </xf>
    <xf numFmtId="0" fontId="48" fillId="0" borderId="9" xfId="0" applyFont="1" applyFill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D19"/>
  <sheetViews>
    <sheetView tabSelected="1" zoomScaleSheetLayoutView="100" workbookViewId="0" topLeftCell="A1">
      <selection activeCell="N5" sqref="N5"/>
    </sheetView>
  </sheetViews>
  <sheetFormatPr defaultColWidth="8.8515625" defaultRowHeight="15"/>
  <cols>
    <col min="1" max="1" width="7.140625" style="1" customWidth="1"/>
    <col min="2" max="2" width="21.421875" style="1" customWidth="1"/>
    <col min="3" max="3" width="6.00390625" style="1" customWidth="1"/>
    <col min="4" max="4" width="16.421875" style="1" customWidth="1"/>
    <col min="5" max="5" width="13.00390625" style="1" customWidth="1"/>
    <col min="6" max="6" width="10.7109375" style="1" customWidth="1"/>
    <col min="7" max="7" width="10.421875" style="1" customWidth="1"/>
    <col min="8" max="8" width="11.421875" style="1" customWidth="1"/>
    <col min="9" max="9" width="22.7109375" style="1" customWidth="1"/>
    <col min="10" max="10" width="13.00390625" style="1" customWidth="1"/>
    <col min="11" max="16384" width="8.8515625" style="1" customWidth="1"/>
  </cols>
  <sheetData>
    <row r="1" s="1" customFormat="1" ht="16.5" customHeight="1">
      <c r="A1" s="3"/>
    </row>
    <row r="2" spans="1:10" s="1" customFormat="1" ht="27.75" customHeight="1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</row>
    <row r="3" spans="1:10" s="1" customFormat="1" ht="15" customHeight="1">
      <c r="A3" s="5"/>
      <c r="B3" s="5"/>
      <c r="C3" s="5"/>
      <c r="D3" s="6"/>
      <c r="E3" s="6"/>
      <c r="F3" s="6"/>
      <c r="G3" s="6"/>
      <c r="H3" s="6"/>
      <c r="I3" s="6"/>
      <c r="J3" s="6"/>
    </row>
    <row r="4" spans="1:10" s="1" customFormat="1" ht="36.75" customHeight="1">
      <c r="A4" s="7" t="s">
        <v>1</v>
      </c>
      <c r="B4" s="8" t="s">
        <v>2</v>
      </c>
      <c r="C4" s="8" t="s">
        <v>3</v>
      </c>
      <c r="D4" s="8" t="s">
        <v>4</v>
      </c>
      <c r="E4" s="9" t="s">
        <v>5</v>
      </c>
      <c r="F4" s="9" t="s">
        <v>6</v>
      </c>
      <c r="G4" s="9" t="s">
        <v>7</v>
      </c>
      <c r="H4" s="8" t="s">
        <v>8</v>
      </c>
      <c r="I4" s="8" t="s">
        <v>9</v>
      </c>
      <c r="J4" s="8" t="s">
        <v>10</v>
      </c>
    </row>
    <row r="5" spans="1:238" s="2" customFormat="1" ht="34.5" customHeight="1">
      <c r="A5" s="10" t="s">
        <v>11</v>
      </c>
      <c r="B5" s="11"/>
      <c r="C5" s="12"/>
      <c r="D5" s="13"/>
      <c r="E5" s="14"/>
      <c r="F5" s="14">
        <f>SUM(F6,F9,F13)</f>
        <v>1145</v>
      </c>
      <c r="G5" s="14"/>
      <c r="H5" s="14"/>
      <c r="I5" s="14"/>
      <c r="J5" s="14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</row>
    <row r="6" spans="1:238" s="1" customFormat="1" ht="34.5" customHeight="1">
      <c r="A6" s="15" t="s">
        <v>12</v>
      </c>
      <c r="B6" s="15" t="s">
        <v>13</v>
      </c>
      <c r="C6" s="16"/>
      <c r="D6" s="17">
        <v>2</v>
      </c>
      <c r="E6" s="17"/>
      <c r="F6" s="17">
        <v>160</v>
      </c>
      <c r="G6" s="18"/>
      <c r="H6" s="19"/>
      <c r="I6" s="29"/>
      <c r="J6" s="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  <c r="HF6" s="28"/>
      <c r="HG6" s="28"/>
      <c r="HH6" s="28"/>
      <c r="HI6" s="28"/>
      <c r="HJ6" s="28"/>
      <c r="HK6" s="28"/>
      <c r="HL6" s="28"/>
      <c r="HM6" s="28"/>
      <c r="HN6" s="28"/>
      <c r="HO6" s="28"/>
      <c r="HP6" s="28"/>
      <c r="HQ6" s="28"/>
      <c r="HR6" s="28"/>
      <c r="HS6" s="28"/>
      <c r="HT6" s="28"/>
      <c r="HU6" s="28"/>
      <c r="HV6" s="28"/>
      <c r="HW6" s="28"/>
      <c r="HX6" s="28"/>
      <c r="HY6" s="28"/>
      <c r="HZ6" s="28"/>
      <c r="IA6" s="28"/>
      <c r="IB6" s="28"/>
      <c r="IC6" s="28"/>
      <c r="ID6" s="28"/>
    </row>
    <row r="7" spans="1:238" s="1" customFormat="1" ht="34.5" customHeight="1">
      <c r="A7" s="15"/>
      <c r="B7" s="15" t="s">
        <v>14</v>
      </c>
      <c r="C7" s="16"/>
      <c r="D7" s="17">
        <v>2</v>
      </c>
      <c r="E7" s="17"/>
      <c r="F7" s="17">
        <v>160</v>
      </c>
      <c r="G7" s="18"/>
      <c r="H7" s="19"/>
      <c r="I7" s="29"/>
      <c r="J7" s="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28"/>
      <c r="FV7" s="28"/>
      <c r="FW7" s="28"/>
      <c r="FX7" s="28"/>
      <c r="FY7" s="28"/>
      <c r="FZ7" s="28"/>
      <c r="GA7" s="28"/>
      <c r="GB7" s="28"/>
      <c r="GC7" s="28"/>
      <c r="GD7" s="28"/>
      <c r="GE7" s="28"/>
      <c r="GF7" s="28"/>
      <c r="GG7" s="28"/>
      <c r="GH7" s="28"/>
      <c r="GI7" s="28"/>
      <c r="GJ7" s="28"/>
      <c r="GK7" s="28"/>
      <c r="GL7" s="28"/>
      <c r="GM7" s="28"/>
      <c r="GN7" s="28"/>
      <c r="GO7" s="28"/>
      <c r="GP7" s="28"/>
      <c r="GQ7" s="28"/>
      <c r="GR7" s="28"/>
      <c r="GS7" s="28"/>
      <c r="GT7" s="28"/>
      <c r="GU7" s="28"/>
      <c r="GV7" s="28"/>
      <c r="GW7" s="28"/>
      <c r="GX7" s="28"/>
      <c r="GY7" s="28"/>
      <c r="GZ7" s="28"/>
      <c r="HA7" s="28"/>
      <c r="HB7" s="28"/>
      <c r="HC7" s="28"/>
      <c r="HD7" s="28"/>
      <c r="HE7" s="28"/>
      <c r="HF7" s="28"/>
      <c r="HG7" s="28"/>
      <c r="HH7" s="28"/>
      <c r="HI7" s="28"/>
      <c r="HJ7" s="28"/>
      <c r="HK7" s="28"/>
      <c r="HL7" s="28"/>
      <c r="HM7" s="28"/>
      <c r="HN7" s="28"/>
      <c r="HO7" s="28"/>
      <c r="HP7" s="28"/>
      <c r="HQ7" s="28"/>
      <c r="HR7" s="28"/>
      <c r="HS7" s="28"/>
      <c r="HT7" s="28"/>
      <c r="HU7" s="28"/>
      <c r="HV7" s="28"/>
      <c r="HW7" s="28"/>
      <c r="HX7" s="28"/>
      <c r="HY7" s="28"/>
      <c r="HZ7" s="28"/>
      <c r="IA7" s="28"/>
      <c r="IB7" s="28"/>
      <c r="IC7" s="28"/>
      <c r="ID7" s="28"/>
    </row>
    <row r="8" spans="1:238" s="1" customFormat="1" ht="42" customHeight="1">
      <c r="A8" s="20">
        <v>1</v>
      </c>
      <c r="B8" s="21" t="s">
        <v>15</v>
      </c>
      <c r="C8" s="16" t="s">
        <v>16</v>
      </c>
      <c r="D8" s="21">
        <v>2</v>
      </c>
      <c r="E8" s="16" t="s">
        <v>17</v>
      </c>
      <c r="F8" s="16">
        <v>160</v>
      </c>
      <c r="G8" s="16" t="s">
        <v>18</v>
      </c>
      <c r="H8" s="21" t="s">
        <v>19</v>
      </c>
      <c r="I8" s="30" t="s">
        <v>20</v>
      </c>
      <c r="J8" s="31" t="s">
        <v>21</v>
      </c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  <c r="HF8" s="28"/>
      <c r="HG8" s="28"/>
      <c r="HH8" s="28"/>
      <c r="HI8" s="28"/>
      <c r="HJ8" s="28"/>
      <c r="HK8" s="28"/>
      <c r="HL8" s="28"/>
      <c r="HM8" s="28"/>
      <c r="HN8" s="28"/>
      <c r="HO8" s="28"/>
      <c r="HP8" s="28"/>
      <c r="HQ8" s="28"/>
      <c r="HR8" s="28"/>
      <c r="HS8" s="28"/>
      <c r="HT8" s="28"/>
      <c r="HU8" s="28"/>
      <c r="HV8" s="28"/>
      <c r="HW8" s="28"/>
      <c r="HX8" s="28"/>
      <c r="HY8" s="28"/>
      <c r="HZ8" s="28"/>
      <c r="IA8" s="28"/>
      <c r="IB8" s="28"/>
      <c r="IC8" s="28"/>
      <c r="ID8" s="28"/>
    </row>
    <row r="9" spans="1:238" s="2" customFormat="1" ht="34.5" customHeight="1">
      <c r="A9" s="15" t="s">
        <v>22</v>
      </c>
      <c r="B9" s="15" t="s">
        <v>23</v>
      </c>
      <c r="C9" s="22"/>
      <c r="D9" s="23">
        <v>13</v>
      </c>
      <c r="E9" s="23"/>
      <c r="F9" s="23">
        <v>325</v>
      </c>
      <c r="G9" s="23"/>
      <c r="H9" s="21"/>
      <c r="I9" s="32"/>
      <c r="J9" s="14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  <c r="DD9" s="28"/>
      <c r="DE9" s="28"/>
      <c r="DF9" s="28"/>
      <c r="DG9" s="28"/>
      <c r="DH9" s="28"/>
      <c r="DI9" s="28"/>
      <c r="DJ9" s="28"/>
      <c r="DK9" s="28"/>
      <c r="DL9" s="28"/>
      <c r="DM9" s="28"/>
      <c r="DN9" s="28"/>
      <c r="DO9" s="28"/>
      <c r="DP9" s="28"/>
      <c r="DQ9" s="28"/>
      <c r="DR9" s="28"/>
      <c r="DS9" s="28"/>
      <c r="DT9" s="28"/>
      <c r="DU9" s="28"/>
      <c r="DV9" s="28"/>
      <c r="DW9" s="28"/>
      <c r="DX9" s="28"/>
      <c r="DY9" s="28"/>
      <c r="DZ9" s="28"/>
      <c r="EA9" s="28"/>
      <c r="EB9" s="28"/>
      <c r="EC9" s="28"/>
      <c r="ED9" s="28"/>
      <c r="EE9" s="28"/>
      <c r="EF9" s="28"/>
      <c r="EG9" s="28"/>
      <c r="EH9" s="28"/>
      <c r="EI9" s="28"/>
      <c r="EJ9" s="28"/>
      <c r="EK9" s="28"/>
      <c r="EL9" s="28"/>
      <c r="EM9" s="28"/>
      <c r="EN9" s="28"/>
      <c r="EO9" s="28"/>
      <c r="EP9" s="28"/>
      <c r="EQ9" s="28"/>
      <c r="ER9" s="28"/>
      <c r="ES9" s="28"/>
      <c r="ET9" s="28"/>
      <c r="EU9" s="28"/>
      <c r="EV9" s="28"/>
      <c r="EW9" s="28"/>
      <c r="EX9" s="28"/>
      <c r="EY9" s="28"/>
      <c r="EZ9" s="28"/>
      <c r="FA9" s="28"/>
      <c r="FB9" s="28"/>
      <c r="FC9" s="28"/>
      <c r="FD9" s="28"/>
      <c r="FE9" s="28"/>
      <c r="FF9" s="28"/>
      <c r="FG9" s="28"/>
      <c r="FH9" s="28"/>
      <c r="FI9" s="28"/>
      <c r="FJ9" s="28"/>
      <c r="FK9" s="28"/>
      <c r="FL9" s="28"/>
      <c r="FM9" s="28"/>
      <c r="FN9" s="28"/>
      <c r="FO9" s="28"/>
      <c r="FP9" s="28"/>
      <c r="FQ9" s="28"/>
      <c r="FR9" s="28"/>
      <c r="FS9" s="28"/>
      <c r="FT9" s="28"/>
      <c r="FU9" s="28"/>
      <c r="FV9" s="28"/>
      <c r="FW9" s="28"/>
      <c r="FX9" s="28"/>
      <c r="FY9" s="28"/>
      <c r="FZ9" s="28"/>
      <c r="GA9" s="28"/>
      <c r="GB9" s="28"/>
      <c r="GC9" s="28"/>
      <c r="GD9" s="28"/>
      <c r="GE9" s="28"/>
      <c r="GF9" s="28"/>
      <c r="GG9" s="28"/>
      <c r="GH9" s="28"/>
      <c r="GI9" s="28"/>
      <c r="GJ9" s="28"/>
      <c r="GK9" s="28"/>
      <c r="GL9" s="28"/>
      <c r="GM9" s="28"/>
      <c r="GN9" s="28"/>
      <c r="GO9" s="28"/>
      <c r="GP9" s="28"/>
      <c r="GQ9" s="28"/>
      <c r="GR9" s="28"/>
      <c r="GS9" s="28"/>
      <c r="GT9" s="28"/>
      <c r="GU9" s="28"/>
      <c r="GV9" s="28"/>
      <c r="GW9" s="28"/>
      <c r="GX9" s="28"/>
      <c r="GY9" s="28"/>
      <c r="GZ9" s="28"/>
      <c r="HA9" s="28"/>
      <c r="HB9" s="28"/>
      <c r="HC9" s="28"/>
      <c r="HD9" s="28"/>
      <c r="HE9" s="28"/>
      <c r="HF9" s="28"/>
      <c r="HG9" s="28"/>
      <c r="HH9" s="28"/>
      <c r="HI9" s="28"/>
      <c r="HJ9" s="28"/>
      <c r="HK9" s="28"/>
      <c r="HL9" s="28"/>
      <c r="HM9" s="28"/>
      <c r="HN9" s="28"/>
      <c r="HO9" s="28"/>
      <c r="HP9" s="28"/>
      <c r="HQ9" s="28"/>
      <c r="HR9" s="28"/>
      <c r="HS9" s="28"/>
      <c r="HT9" s="28"/>
      <c r="HU9" s="28"/>
      <c r="HV9" s="28"/>
      <c r="HW9" s="28"/>
      <c r="HX9" s="28"/>
      <c r="HY9" s="28"/>
      <c r="HZ9" s="28"/>
      <c r="IA9" s="28"/>
      <c r="IB9" s="28"/>
      <c r="IC9" s="28"/>
      <c r="ID9" s="28"/>
    </row>
    <row r="10" spans="1:238" s="2" customFormat="1" ht="34.5" customHeight="1">
      <c r="A10" s="24"/>
      <c r="B10" s="15" t="s">
        <v>14</v>
      </c>
      <c r="C10" s="22"/>
      <c r="D10" s="23">
        <f>SUM(D11:D12)</f>
        <v>13</v>
      </c>
      <c r="E10" s="23"/>
      <c r="F10" s="23">
        <f>SUM(F11:F12)</f>
        <v>325</v>
      </c>
      <c r="G10" s="23"/>
      <c r="H10" s="21"/>
      <c r="I10" s="32"/>
      <c r="J10" s="14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8"/>
      <c r="DB10" s="28"/>
      <c r="DC10" s="28"/>
      <c r="DD10" s="28"/>
      <c r="DE10" s="28"/>
      <c r="DF10" s="28"/>
      <c r="DG10" s="28"/>
      <c r="DH10" s="28"/>
      <c r="DI10" s="28"/>
      <c r="DJ10" s="28"/>
      <c r="DK10" s="28"/>
      <c r="DL10" s="28"/>
      <c r="DM10" s="28"/>
      <c r="DN10" s="28"/>
      <c r="DO10" s="28"/>
      <c r="DP10" s="28"/>
      <c r="DQ10" s="28"/>
      <c r="DR10" s="28"/>
      <c r="DS10" s="28"/>
      <c r="DT10" s="28"/>
      <c r="DU10" s="28"/>
      <c r="DV10" s="28"/>
      <c r="DW10" s="28"/>
      <c r="DX10" s="28"/>
      <c r="DY10" s="28"/>
      <c r="DZ10" s="28"/>
      <c r="EA10" s="28"/>
      <c r="EB10" s="28"/>
      <c r="EC10" s="28"/>
      <c r="ED10" s="28"/>
      <c r="EE10" s="28"/>
      <c r="EF10" s="28"/>
      <c r="EG10" s="28"/>
      <c r="EH10" s="28"/>
      <c r="EI10" s="28"/>
      <c r="EJ10" s="28"/>
      <c r="EK10" s="28"/>
      <c r="EL10" s="28"/>
      <c r="EM10" s="28"/>
      <c r="EN10" s="28"/>
      <c r="EO10" s="28"/>
      <c r="EP10" s="28"/>
      <c r="EQ10" s="28"/>
      <c r="ER10" s="28"/>
      <c r="ES10" s="28"/>
      <c r="ET10" s="28"/>
      <c r="EU10" s="28"/>
      <c r="EV10" s="28"/>
      <c r="EW10" s="28"/>
      <c r="EX10" s="28"/>
      <c r="EY10" s="28"/>
      <c r="EZ10" s="28"/>
      <c r="FA10" s="28"/>
      <c r="FB10" s="28"/>
      <c r="FC10" s="28"/>
      <c r="FD10" s="28"/>
      <c r="FE10" s="28"/>
      <c r="FF10" s="28"/>
      <c r="FG10" s="28"/>
      <c r="FH10" s="28"/>
      <c r="FI10" s="28"/>
      <c r="FJ10" s="28"/>
      <c r="FK10" s="28"/>
      <c r="FL10" s="28"/>
      <c r="FM10" s="28"/>
      <c r="FN10" s="28"/>
      <c r="FO10" s="28"/>
      <c r="FP10" s="28"/>
      <c r="FQ10" s="28"/>
      <c r="FR10" s="28"/>
      <c r="FS10" s="28"/>
      <c r="FT10" s="28"/>
      <c r="FU10" s="28"/>
      <c r="FV10" s="28"/>
      <c r="FW10" s="28"/>
      <c r="FX10" s="28"/>
      <c r="FY10" s="28"/>
      <c r="FZ10" s="28"/>
      <c r="GA10" s="28"/>
      <c r="GB10" s="28"/>
      <c r="GC10" s="28"/>
      <c r="GD10" s="28"/>
      <c r="GE10" s="28"/>
      <c r="GF10" s="28"/>
      <c r="GG10" s="28"/>
      <c r="GH10" s="28"/>
      <c r="GI10" s="28"/>
      <c r="GJ10" s="28"/>
      <c r="GK10" s="28"/>
      <c r="GL10" s="28"/>
      <c r="GM10" s="28"/>
      <c r="GN10" s="28"/>
      <c r="GO10" s="28"/>
      <c r="GP10" s="28"/>
      <c r="GQ10" s="28"/>
      <c r="GR10" s="28"/>
      <c r="GS10" s="28"/>
      <c r="GT10" s="28"/>
      <c r="GU10" s="28"/>
      <c r="GV10" s="28"/>
      <c r="GW10" s="28"/>
      <c r="GX10" s="28"/>
      <c r="GY10" s="28"/>
      <c r="GZ10" s="28"/>
      <c r="HA10" s="28"/>
      <c r="HB10" s="28"/>
      <c r="HC10" s="28"/>
      <c r="HD10" s="28"/>
      <c r="HE10" s="28"/>
      <c r="HF10" s="28"/>
      <c r="HG10" s="28"/>
      <c r="HH10" s="28"/>
      <c r="HI10" s="28"/>
      <c r="HJ10" s="28"/>
      <c r="HK10" s="28"/>
      <c r="HL10" s="28"/>
      <c r="HM10" s="28"/>
      <c r="HN10" s="28"/>
      <c r="HO10" s="28"/>
      <c r="HP10" s="28"/>
      <c r="HQ10" s="28"/>
      <c r="HR10" s="28"/>
      <c r="HS10" s="28"/>
      <c r="HT10" s="28"/>
      <c r="HU10" s="28"/>
      <c r="HV10" s="28"/>
      <c r="HW10" s="28"/>
      <c r="HX10" s="28"/>
      <c r="HY10" s="28"/>
      <c r="HZ10" s="28"/>
      <c r="IA10" s="28"/>
      <c r="IB10" s="28"/>
      <c r="IC10" s="28"/>
      <c r="ID10" s="28"/>
    </row>
    <row r="11" spans="1:238" s="2" customFormat="1" ht="34.5" customHeight="1">
      <c r="A11" s="25">
        <v>1</v>
      </c>
      <c r="B11" s="21" t="s">
        <v>24</v>
      </c>
      <c r="C11" s="22" t="s">
        <v>16</v>
      </c>
      <c r="D11" s="21">
        <v>8.5</v>
      </c>
      <c r="E11" s="21" t="s">
        <v>25</v>
      </c>
      <c r="F11" s="21">
        <v>212.5</v>
      </c>
      <c r="G11" s="21" t="s">
        <v>26</v>
      </c>
      <c r="H11" s="21" t="s">
        <v>27</v>
      </c>
      <c r="I11" s="32" t="s">
        <v>28</v>
      </c>
      <c r="J11" s="8" t="s">
        <v>29</v>
      </c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  <c r="DC11" s="28"/>
      <c r="DD11" s="28"/>
      <c r="DE11" s="28"/>
      <c r="DF11" s="28"/>
      <c r="DG11" s="28"/>
      <c r="DH11" s="28"/>
      <c r="DI11" s="28"/>
      <c r="DJ11" s="28"/>
      <c r="DK11" s="28"/>
      <c r="DL11" s="28"/>
      <c r="DM11" s="28"/>
      <c r="DN11" s="28"/>
      <c r="DO11" s="28"/>
      <c r="DP11" s="28"/>
      <c r="DQ11" s="28"/>
      <c r="DR11" s="28"/>
      <c r="DS11" s="28"/>
      <c r="DT11" s="28"/>
      <c r="DU11" s="28"/>
      <c r="DV11" s="28"/>
      <c r="DW11" s="28"/>
      <c r="DX11" s="28"/>
      <c r="DY11" s="28"/>
      <c r="DZ11" s="28"/>
      <c r="EA11" s="28"/>
      <c r="EB11" s="28"/>
      <c r="EC11" s="28"/>
      <c r="ED11" s="28"/>
      <c r="EE11" s="28"/>
      <c r="EF11" s="28"/>
      <c r="EG11" s="28"/>
      <c r="EH11" s="28"/>
      <c r="EI11" s="28"/>
      <c r="EJ11" s="28"/>
      <c r="EK11" s="28"/>
      <c r="EL11" s="28"/>
      <c r="EM11" s="28"/>
      <c r="EN11" s="28"/>
      <c r="EO11" s="28"/>
      <c r="EP11" s="28"/>
      <c r="EQ11" s="28"/>
      <c r="ER11" s="28"/>
      <c r="ES11" s="28"/>
      <c r="ET11" s="28"/>
      <c r="EU11" s="28"/>
      <c r="EV11" s="28"/>
      <c r="EW11" s="28"/>
      <c r="EX11" s="28"/>
      <c r="EY11" s="28"/>
      <c r="EZ11" s="28"/>
      <c r="FA11" s="28"/>
      <c r="FB11" s="28"/>
      <c r="FC11" s="28"/>
      <c r="FD11" s="28"/>
      <c r="FE11" s="28"/>
      <c r="FF11" s="28"/>
      <c r="FG11" s="28"/>
      <c r="FH11" s="28"/>
      <c r="FI11" s="28"/>
      <c r="FJ11" s="28"/>
      <c r="FK11" s="28"/>
      <c r="FL11" s="28"/>
      <c r="FM11" s="28"/>
      <c r="FN11" s="28"/>
      <c r="FO11" s="28"/>
      <c r="FP11" s="28"/>
      <c r="FQ11" s="28"/>
      <c r="FR11" s="28"/>
      <c r="FS11" s="28"/>
      <c r="FT11" s="28"/>
      <c r="FU11" s="28"/>
      <c r="FV11" s="28"/>
      <c r="FW11" s="28"/>
      <c r="FX11" s="28"/>
      <c r="FY11" s="28"/>
      <c r="FZ11" s="28"/>
      <c r="GA11" s="28"/>
      <c r="GB11" s="28"/>
      <c r="GC11" s="28"/>
      <c r="GD11" s="28"/>
      <c r="GE11" s="28"/>
      <c r="GF11" s="28"/>
      <c r="GG11" s="28"/>
      <c r="GH11" s="28"/>
      <c r="GI11" s="28"/>
      <c r="GJ11" s="28"/>
      <c r="GK11" s="28"/>
      <c r="GL11" s="28"/>
      <c r="GM11" s="28"/>
      <c r="GN11" s="28"/>
      <c r="GO11" s="28"/>
      <c r="GP11" s="28"/>
      <c r="GQ11" s="28"/>
      <c r="GR11" s="28"/>
      <c r="GS11" s="28"/>
      <c r="GT11" s="28"/>
      <c r="GU11" s="28"/>
      <c r="GV11" s="28"/>
      <c r="GW11" s="28"/>
      <c r="GX11" s="28"/>
      <c r="GY11" s="28"/>
      <c r="GZ11" s="28"/>
      <c r="HA11" s="28"/>
      <c r="HB11" s="28"/>
      <c r="HC11" s="28"/>
      <c r="HD11" s="28"/>
      <c r="HE11" s="28"/>
      <c r="HF11" s="28"/>
      <c r="HG11" s="28"/>
      <c r="HH11" s="28"/>
      <c r="HI11" s="28"/>
      <c r="HJ11" s="28"/>
      <c r="HK11" s="28"/>
      <c r="HL11" s="28"/>
      <c r="HM11" s="28"/>
      <c r="HN11" s="28"/>
      <c r="HO11" s="28"/>
      <c r="HP11" s="28"/>
      <c r="HQ11" s="28"/>
      <c r="HR11" s="28"/>
      <c r="HS11" s="28"/>
      <c r="HT11" s="28"/>
      <c r="HU11" s="28"/>
      <c r="HV11" s="28"/>
      <c r="HW11" s="28"/>
      <c r="HX11" s="28"/>
      <c r="HY11" s="28"/>
      <c r="HZ11" s="28"/>
      <c r="IA11" s="28"/>
      <c r="IB11" s="28"/>
      <c r="IC11" s="28"/>
      <c r="ID11" s="28"/>
    </row>
    <row r="12" spans="1:238" s="2" customFormat="1" ht="34.5" customHeight="1">
      <c r="A12" s="26">
        <v>2</v>
      </c>
      <c r="B12" s="21" t="s">
        <v>30</v>
      </c>
      <c r="C12" s="22" t="s">
        <v>16</v>
      </c>
      <c r="D12" s="21">
        <v>4.5</v>
      </c>
      <c r="E12" s="16" t="s">
        <v>31</v>
      </c>
      <c r="F12" s="21">
        <v>112.5</v>
      </c>
      <c r="G12" s="16" t="s">
        <v>18</v>
      </c>
      <c r="H12" s="21" t="s">
        <v>19</v>
      </c>
      <c r="I12" s="32" t="s">
        <v>28</v>
      </c>
      <c r="J12" s="8" t="s">
        <v>29</v>
      </c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/>
      <c r="DY12" s="28"/>
      <c r="DZ12" s="28"/>
      <c r="EA12" s="28"/>
      <c r="EB12" s="28"/>
      <c r="EC12" s="28"/>
      <c r="ED12" s="28"/>
      <c r="EE12" s="28"/>
      <c r="EF12" s="28"/>
      <c r="EG12" s="28"/>
      <c r="EH12" s="28"/>
      <c r="EI12" s="28"/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/>
      <c r="EU12" s="28"/>
      <c r="EV12" s="28"/>
      <c r="EW12" s="28"/>
      <c r="EX12" s="28"/>
      <c r="EY12" s="28"/>
      <c r="EZ12" s="28"/>
      <c r="FA12" s="28"/>
      <c r="FB12" s="28"/>
      <c r="FC12" s="28"/>
      <c r="FD12" s="28"/>
      <c r="FE12" s="28"/>
      <c r="FF12" s="28"/>
      <c r="FG12" s="28"/>
      <c r="FH12" s="28"/>
      <c r="FI12" s="28"/>
      <c r="FJ12" s="28"/>
      <c r="FK12" s="28"/>
      <c r="FL12" s="28"/>
      <c r="FM12" s="28"/>
      <c r="FN12" s="28"/>
      <c r="FO12" s="28"/>
      <c r="FP12" s="28"/>
      <c r="FQ12" s="28"/>
      <c r="FR12" s="28"/>
      <c r="FS12" s="28"/>
      <c r="FT12" s="28"/>
      <c r="FU12" s="28"/>
      <c r="FV12" s="28"/>
      <c r="FW12" s="28"/>
      <c r="FX12" s="28"/>
      <c r="FY12" s="28"/>
      <c r="FZ12" s="28"/>
      <c r="GA12" s="28"/>
      <c r="GB12" s="28"/>
      <c r="GC12" s="28"/>
      <c r="GD12" s="28"/>
      <c r="GE12" s="28"/>
      <c r="GF12" s="28"/>
      <c r="GG12" s="28"/>
      <c r="GH12" s="28"/>
      <c r="GI12" s="28"/>
      <c r="GJ12" s="28"/>
      <c r="GK12" s="28"/>
      <c r="GL12" s="28"/>
      <c r="GM12" s="28"/>
      <c r="GN12" s="28"/>
      <c r="GO12" s="28"/>
      <c r="GP12" s="28"/>
      <c r="GQ12" s="28"/>
      <c r="GR12" s="28"/>
      <c r="GS12" s="28"/>
      <c r="GT12" s="28"/>
      <c r="GU12" s="28"/>
      <c r="GV12" s="28"/>
      <c r="GW12" s="28"/>
      <c r="GX12" s="28"/>
      <c r="GY12" s="28"/>
      <c r="GZ12" s="28"/>
      <c r="HA12" s="28"/>
      <c r="HB12" s="28"/>
      <c r="HC12" s="28"/>
      <c r="HD12" s="28"/>
      <c r="HE12" s="28"/>
      <c r="HF12" s="28"/>
      <c r="HG12" s="28"/>
      <c r="HH12" s="28"/>
      <c r="HI12" s="28"/>
      <c r="HJ12" s="28"/>
      <c r="HK12" s="28"/>
      <c r="HL12" s="28"/>
      <c r="HM12" s="28"/>
      <c r="HN12" s="28"/>
      <c r="HO12" s="28"/>
      <c r="HP12" s="28"/>
      <c r="HQ12" s="28"/>
      <c r="HR12" s="28"/>
      <c r="HS12" s="28"/>
      <c r="HT12" s="28"/>
      <c r="HU12" s="28"/>
      <c r="HV12" s="28"/>
      <c r="HW12" s="28"/>
      <c r="HX12" s="28"/>
      <c r="HY12" s="28"/>
      <c r="HZ12" s="28"/>
      <c r="IA12" s="28"/>
      <c r="IB12" s="28"/>
      <c r="IC12" s="28"/>
      <c r="ID12" s="28"/>
    </row>
    <row r="13" spans="1:238" s="1" customFormat="1" ht="34.5" customHeight="1">
      <c r="A13" s="15" t="s">
        <v>32</v>
      </c>
      <c r="B13" s="15" t="s">
        <v>33</v>
      </c>
      <c r="C13" s="16"/>
      <c r="D13" s="18">
        <f>SUM(D14,D18)</f>
        <v>4</v>
      </c>
      <c r="E13" s="18"/>
      <c r="F13" s="18">
        <f>SUM(F14,F18)</f>
        <v>660</v>
      </c>
      <c r="G13" s="18"/>
      <c r="H13" s="19"/>
      <c r="I13" s="32"/>
      <c r="J13" s="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/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/>
      <c r="EU13" s="28"/>
      <c r="EV13" s="28"/>
      <c r="EW13" s="28"/>
      <c r="EX13" s="28"/>
      <c r="EY13" s="28"/>
      <c r="EZ13" s="28"/>
      <c r="FA13" s="28"/>
      <c r="FB13" s="28"/>
      <c r="FC13" s="28"/>
      <c r="FD13" s="28"/>
      <c r="FE13" s="28"/>
      <c r="FF13" s="28"/>
      <c r="FG13" s="28"/>
      <c r="FH13" s="28"/>
      <c r="FI13" s="28"/>
      <c r="FJ13" s="28"/>
      <c r="FK13" s="28"/>
      <c r="FL13" s="28"/>
      <c r="FM13" s="28"/>
      <c r="FN13" s="28"/>
      <c r="FO13" s="28"/>
      <c r="FP13" s="28"/>
      <c r="FQ13" s="28"/>
      <c r="FR13" s="28"/>
      <c r="FS13" s="28"/>
      <c r="FT13" s="28"/>
      <c r="FU13" s="28"/>
      <c r="FV13" s="28"/>
      <c r="FW13" s="28"/>
      <c r="FX13" s="28"/>
      <c r="FY13" s="28"/>
      <c r="FZ13" s="28"/>
      <c r="GA13" s="28"/>
      <c r="GB13" s="28"/>
      <c r="GC13" s="28"/>
      <c r="GD13" s="28"/>
      <c r="GE13" s="28"/>
      <c r="GF13" s="28"/>
      <c r="GG13" s="28"/>
      <c r="GH13" s="28"/>
      <c r="GI13" s="28"/>
      <c r="GJ13" s="28"/>
      <c r="GK13" s="28"/>
      <c r="GL13" s="28"/>
      <c r="GM13" s="28"/>
      <c r="GN13" s="28"/>
      <c r="GO13" s="28"/>
      <c r="GP13" s="28"/>
      <c r="GQ13" s="28"/>
      <c r="GR13" s="28"/>
      <c r="GS13" s="28"/>
      <c r="GT13" s="28"/>
      <c r="GU13" s="28"/>
      <c r="GV13" s="28"/>
      <c r="GW13" s="28"/>
      <c r="GX13" s="28"/>
      <c r="GY13" s="28"/>
      <c r="GZ13" s="28"/>
      <c r="HA13" s="28"/>
      <c r="HB13" s="28"/>
      <c r="HC13" s="28"/>
      <c r="HD13" s="28"/>
      <c r="HE13" s="28"/>
      <c r="HF13" s="28"/>
      <c r="HG13" s="28"/>
      <c r="HH13" s="28"/>
      <c r="HI13" s="28"/>
      <c r="HJ13" s="28"/>
      <c r="HK13" s="28"/>
      <c r="HL13" s="28"/>
      <c r="HM13" s="28"/>
      <c r="HN13" s="28"/>
      <c r="HO13" s="28"/>
      <c r="HP13" s="28"/>
      <c r="HQ13" s="28"/>
      <c r="HR13" s="28"/>
      <c r="HS13" s="28"/>
      <c r="HT13" s="28"/>
      <c r="HU13" s="28"/>
      <c r="HV13" s="28"/>
      <c r="HW13" s="28"/>
      <c r="HX13" s="28"/>
      <c r="HY13" s="28"/>
      <c r="HZ13" s="28"/>
      <c r="IA13" s="28"/>
      <c r="IB13" s="28"/>
      <c r="IC13" s="28"/>
      <c r="ID13" s="28"/>
    </row>
    <row r="14" spans="1:238" s="1" customFormat="1" ht="34.5" customHeight="1">
      <c r="A14" s="15"/>
      <c r="B14" s="15" t="s">
        <v>14</v>
      </c>
      <c r="C14" s="16"/>
      <c r="D14" s="18">
        <v>3</v>
      </c>
      <c r="E14" s="18"/>
      <c r="F14" s="18">
        <f>SUM(F15:F17)</f>
        <v>60</v>
      </c>
      <c r="G14" s="18"/>
      <c r="H14" s="19"/>
      <c r="I14" s="32"/>
      <c r="J14" s="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  <c r="FK14" s="28"/>
      <c r="FL14" s="28"/>
      <c r="FM14" s="28"/>
      <c r="FN14" s="28"/>
      <c r="FO14" s="28"/>
      <c r="FP14" s="28"/>
      <c r="FQ14" s="28"/>
      <c r="FR14" s="28"/>
      <c r="FS14" s="28"/>
      <c r="FT14" s="28"/>
      <c r="FU14" s="28"/>
      <c r="FV14" s="28"/>
      <c r="FW14" s="28"/>
      <c r="FX14" s="28"/>
      <c r="FY14" s="28"/>
      <c r="FZ14" s="28"/>
      <c r="GA14" s="28"/>
      <c r="GB14" s="28"/>
      <c r="GC14" s="28"/>
      <c r="GD14" s="28"/>
      <c r="GE14" s="28"/>
      <c r="GF14" s="28"/>
      <c r="GG14" s="28"/>
      <c r="GH14" s="28"/>
      <c r="GI14" s="28"/>
      <c r="GJ14" s="28"/>
      <c r="GK14" s="28"/>
      <c r="GL14" s="28"/>
      <c r="GM14" s="28"/>
      <c r="GN14" s="28"/>
      <c r="GO14" s="28"/>
      <c r="GP14" s="28"/>
      <c r="GQ14" s="28"/>
      <c r="GR14" s="28"/>
      <c r="GS14" s="28"/>
      <c r="GT14" s="28"/>
      <c r="GU14" s="28"/>
      <c r="GV14" s="28"/>
      <c r="GW14" s="28"/>
      <c r="GX14" s="28"/>
      <c r="GY14" s="28"/>
      <c r="GZ14" s="28"/>
      <c r="HA14" s="28"/>
      <c r="HB14" s="28"/>
      <c r="HC14" s="28"/>
      <c r="HD14" s="28"/>
      <c r="HE14" s="28"/>
      <c r="HF14" s="28"/>
      <c r="HG14" s="28"/>
      <c r="HH14" s="28"/>
      <c r="HI14" s="28"/>
      <c r="HJ14" s="28"/>
      <c r="HK14" s="28"/>
      <c r="HL14" s="28"/>
      <c r="HM14" s="28"/>
      <c r="HN14" s="28"/>
      <c r="HO14" s="28"/>
      <c r="HP14" s="28"/>
      <c r="HQ14" s="28"/>
      <c r="HR14" s="28"/>
      <c r="HS14" s="28"/>
      <c r="HT14" s="28"/>
      <c r="HU14" s="28"/>
      <c r="HV14" s="28"/>
      <c r="HW14" s="28"/>
      <c r="HX14" s="28"/>
      <c r="HY14" s="28"/>
      <c r="HZ14" s="28"/>
      <c r="IA14" s="28"/>
      <c r="IB14" s="28"/>
      <c r="IC14" s="28"/>
      <c r="ID14" s="28"/>
    </row>
    <row r="15" spans="1:238" s="1" customFormat="1" ht="34.5" customHeight="1">
      <c r="A15" s="20">
        <v>1</v>
      </c>
      <c r="B15" s="21" t="s">
        <v>34</v>
      </c>
      <c r="C15" s="21" t="s">
        <v>16</v>
      </c>
      <c r="D15" s="21">
        <v>1</v>
      </c>
      <c r="E15" s="21" t="s">
        <v>35</v>
      </c>
      <c r="F15" s="21">
        <v>20</v>
      </c>
      <c r="G15" s="21" t="s">
        <v>36</v>
      </c>
      <c r="H15" s="21" t="s">
        <v>37</v>
      </c>
      <c r="I15" s="30" t="s">
        <v>20</v>
      </c>
      <c r="J15" s="8" t="s">
        <v>38</v>
      </c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8"/>
      <c r="FF15" s="28"/>
      <c r="FG15" s="28"/>
      <c r="FH15" s="28"/>
      <c r="FI15" s="28"/>
      <c r="FJ15" s="28"/>
      <c r="FK15" s="28"/>
      <c r="FL15" s="28"/>
      <c r="FM15" s="28"/>
      <c r="FN15" s="28"/>
      <c r="FO15" s="28"/>
      <c r="FP15" s="28"/>
      <c r="FQ15" s="28"/>
      <c r="FR15" s="28"/>
      <c r="FS15" s="28"/>
      <c r="FT15" s="28"/>
      <c r="FU15" s="28"/>
      <c r="FV15" s="28"/>
      <c r="FW15" s="28"/>
      <c r="FX15" s="28"/>
      <c r="FY15" s="28"/>
      <c r="FZ15" s="28"/>
      <c r="GA15" s="28"/>
      <c r="GB15" s="28"/>
      <c r="GC15" s="28"/>
      <c r="GD15" s="28"/>
      <c r="GE15" s="28"/>
      <c r="GF15" s="28"/>
      <c r="GG15" s="28"/>
      <c r="GH15" s="28"/>
      <c r="GI15" s="28"/>
      <c r="GJ15" s="28"/>
      <c r="GK15" s="28"/>
      <c r="GL15" s="28"/>
      <c r="GM15" s="28"/>
      <c r="GN15" s="28"/>
      <c r="GO15" s="28"/>
      <c r="GP15" s="28"/>
      <c r="GQ15" s="28"/>
      <c r="GR15" s="28"/>
      <c r="GS15" s="28"/>
      <c r="GT15" s="28"/>
      <c r="GU15" s="28"/>
      <c r="GV15" s="28"/>
      <c r="GW15" s="28"/>
      <c r="GX15" s="28"/>
      <c r="GY15" s="28"/>
      <c r="GZ15" s="28"/>
      <c r="HA15" s="28"/>
      <c r="HB15" s="28"/>
      <c r="HC15" s="28"/>
      <c r="HD15" s="28"/>
      <c r="HE15" s="28"/>
      <c r="HF15" s="28"/>
      <c r="HG15" s="28"/>
      <c r="HH15" s="28"/>
      <c r="HI15" s="28"/>
      <c r="HJ15" s="28"/>
      <c r="HK15" s="28"/>
      <c r="HL15" s="28"/>
      <c r="HM15" s="28"/>
      <c r="HN15" s="28"/>
      <c r="HO15" s="28"/>
      <c r="HP15" s="28"/>
      <c r="HQ15" s="28"/>
      <c r="HR15" s="28"/>
      <c r="HS15" s="28"/>
      <c r="HT15" s="28"/>
      <c r="HU15" s="28"/>
      <c r="HV15" s="28"/>
      <c r="HW15" s="28"/>
      <c r="HX15" s="28"/>
      <c r="HY15" s="28"/>
      <c r="HZ15" s="28"/>
      <c r="IA15" s="28"/>
      <c r="IB15" s="28"/>
      <c r="IC15" s="28"/>
      <c r="ID15" s="28"/>
    </row>
    <row r="16" spans="1:238" s="1" customFormat="1" ht="34.5" customHeight="1">
      <c r="A16" s="27" t="s">
        <v>39</v>
      </c>
      <c r="B16" s="21" t="s">
        <v>40</v>
      </c>
      <c r="C16" s="21" t="s">
        <v>41</v>
      </c>
      <c r="D16" s="21">
        <v>1</v>
      </c>
      <c r="E16" s="21" t="s">
        <v>42</v>
      </c>
      <c r="F16" s="21">
        <v>35</v>
      </c>
      <c r="G16" s="20" t="s">
        <v>43</v>
      </c>
      <c r="H16" s="20" t="s">
        <v>44</v>
      </c>
      <c r="I16" s="30" t="s">
        <v>20</v>
      </c>
      <c r="J16" s="8" t="s">
        <v>38</v>
      </c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/>
      <c r="EJ16" s="28"/>
      <c r="EK16" s="28"/>
      <c r="EL16" s="28"/>
      <c r="EM16" s="28"/>
      <c r="EN16" s="28"/>
      <c r="EO16" s="28"/>
      <c r="EP16" s="28"/>
      <c r="EQ16" s="28"/>
      <c r="ER16" s="28"/>
      <c r="ES16" s="28"/>
      <c r="ET16" s="28"/>
      <c r="EU16" s="28"/>
      <c r="EV16" s="28"/>
      <c r="EW16" s="28"/>
      <c r="EX16" s="28"/>
      <c r="EY16" s="28"/>
      <c r="EZ16" s="28"/>
      <c r="FA16" s="28"/>
      <c r="FB16" s="28"/>
      <c r="FC16" s="28"/>
      <c r="FD16" s="28"/>
      <c r="FE16" s="28"/>
      <c r="FF16" s="28"/>
      <c r="FG16" s="28"/>
      <c r="FH16" s="28"/>
      <c r="FI16" s="28"/>
      <c r="FJ16" s="28"/>
      <c r="FK16" s="28"/>
      <c r="FL16" s="28"/>
      <c r="FM16" s="28"/>
      <c r="FN16" s="28"/>
      <c r="FO16" s="28"/>
      <c r="FP16" s="28"/>
      <c r="FQ16" s="28"/>
      <c r="FR16" s="28"/>
      <c r="FS16" s="28"/>
      <c r="FT16" s="28"/>
      <c r="FU16" s="28"/>
      <c r="FV16" s="28"/>
      <c r="FW16" s="28"/>
      <c r="FX16" s="28"/>
      <c r="FY16" s="28"/>
      <c r="FZ16" s="28"/>
      <c r="GA16" s="28"/>
      <c r="GB16" s="28"/>
      <c r="GC16" s="28"/>
      <c r="GD16" s="28"/>
      <c r="GE16" s="28"/>
      <c r="GF16" s="28"/>
      <c r="GG16" s="28"/>
      <c r="GH16" s="28"/>
      <c r="GI16" s="28"/>
      <c r="GJ16" s="28"/>
      <c r="GK16" s="28"/>
      <c r="GL16" s="28"/>
      <c r="GM16" s="28"/>
      <c r="GN16" s="28"/>
      <c r="GO16" s="28"/>
      <c r="GP16" s="28"/>
      <c r="GQ16" s="28"/>
      <c r="GR16" s="28"/>
      <c r="GS16" s="28"/>
      <c r="GT16" s="28"/>
      <c r="GU16" s="28"/>
      <c r="GV16" s="28"/>
      <c r="GW16" s="28"/>
      <c r="GX16" s="28"/>
      <c r="GY16" s="28"/>
      <c r="GZ16" s="28"/>
      <c r="HA16" s="28"/>
      <c r="HB16" s="28"/>
      <c r="HC16" s="28"/>
      <c r="HD16" s="28"/>
      <c r="HE16" s="28"/>
      <c r="HF16" s="28"/>
      <c r="HG16" s="28"/>
      <c r="HH16" s="28"/>
      <c r="HI16" s="28"/>
      <c r="HJ16" s="28"/>
      <c r="HK16" s="28"/>
      <c r="HL16" s="28"/>
      <c r="HM16" s="28"/>
      <c r="HN16" s="28"/>
      <c r="HO16" s="28"/>
      <c r="HP16" s="28"/>
      <c r="HQ16" s="28"/>
      <c r="HR16" s="28"/>
      <c r="HS16" s="28"/>
      <c r="HT16" s="28"/>
      <c r="HU16" s="28"/>
      <c r="HV16" s="28"/>
      <c r="HW16" s="28"/>
      <c r="HX16" s="28"/>
      <c r="HY16" s="28"/>
      <c r="HZ16" s="28"/>
      <c r="IA16" s="28"/>
      <c r="IB16" s="28"/>
      <c r="IC16" s="28"/>
      <c r="ID16" s="28"/>
    </row>
    <row r="17" spans="1:238" s="1" customFormat="1" ht="34.5" customHeight="1">
      <c r="A17" s="27" t="s">
        <v>45</v>
      </c>
      <c r="B17" s="21" t="s">
        <v>46</v>
      </c>
      <c r="C17" s="21" t="s">
        <v>41</v>
      </c>
      <c r="D17" s="21">
        <v>1</v>
      </c>
      <c r="E17" s="21" t="s">
        <v>35</v>
      </c>
      <c r="F17" s="21">
        <v>5</v>
      </c>
      <c r="G17" s="21" t="s">
        <v>47</v>
      </c>
      <c r="H17" s="21" t="s">
        <v>48</v>
      </c>
      <c r="I17" s="32" t="s">
        <v>28</v>
      </c>
      <c r="J17" s="8" t="s">
        <v>38</v>
      </c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/>
      <c r="EU17" s="28"/>
      <c r="EV17" s="28"/>
      <c r="EW17" s="28"/>
      <c r="EX17" s="28"/>
      <c r="EY17" s="28"/>
      <c r="EZ17" s="28"/>
      <c r="FA17" s="28"/>
      <c r="FB17" s="28"/>
      <c r="FC17" s="28"/>
      <c r="FD17" s="28"/>
      <c r="FE17" s="28"/>
      <c r="FF17" s="28"/>
      <c r="FG17" s="28"/>
      <c r="FH17" s="28"/>
      <c r="FI17" s="28"/>
      <c r="FJ17" s="28"/>
      <c r="FK17" s="28"/>
      <c r="FL17" s="28"/>
      <c r="FM17" s="28"/>
      <c r="FN17" s="28"/>
      <c r="FO17" s="28"/>
      <c r="FP17" s="28"/>
      <c r="FQ17" s="28"/>
      <c r="FR17" s="28"/>
      <c r="FS17" s="28"/>
      <c r="FT17" s="28"/>
      <c r="FU17" s="28"/>
      <c r="FV17" s="28"/>
      <c r="FW17" s="28"/>
      <c r="FX17" s="28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</row>
    <row r="18" spans="1:238" s="1" customFormat="1" ht="34.5" customHeight="1">
      <c r="A18" s="27"/>
      <c r="B18" s="23" t="s">
        <v>49</v>
      </c>
      <c r="C18" s="21"/>
      <c r="D18" s="23">
        <v>1</v>
      </c>
      <c r="E18" s="23"/>
      <c r="F18" s="23">
        <v>600</v>
      </c>
      <c r="G18" s="21"/>
      <c r="H18" s="21"/>
      <c r="I18" s="32"/>
      <c r="J18" s="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28"/>
      <c r="EK18" s="28"/>
      <c r="EL18" s="28"/>
      <c r="EM18" s="28"/>
      <c r="EN18" s="28"/>
      <c r="EO18" s="28"/>
      <c r="EP18" s="28"/>
      <c r="EQ18" s="28"/>
      <c r="ER18" s="28"/>
      <c r="ES18" s="28"/>
      <c r="ET18" s="28"/>
      <c r="EU18" s="28"/>
      <c r="EV18" s="28"/>
      <c r="EW18" s="28"/>
      <c r="EX18" s="28"/>
      <c r="EY18" s="28"/>
      <c r="EZ18" s="28"/>
      <c r="FA18" s="28"/>
      <c r="FB18" s="28"/>
      <c r="FC18" s="28"/>
      <c r="FD18" s="28"/>
      <c r="FE18" s="28"/>
      <c r="FF18" s="28"/>
      <c r="FG18" s="28"/>
      <c r="FH18" s="28"/>
      <c r="FI18" s="28"/>
      <c r="FJ18" s="28"/>
      <c r="FK18" s="28"/>
      <c r="FL18" s="28"/>
      <c r="FM18" s="28"/>
      <c r="FN18" s="28"/>
      <c r="FO18" s="28"/>
      <c r="FP18" s="28"/>
      <c r="FQ18" s="28"/>
      <c r="FR18" s="28"/>
      <c r="FS18" s="28"/>
      <c r="FT18" s="28"/>
      <c r="FU18" s="28"/>
      <c r="FV18" s="28"/>
      <c r="FW18" s="28"/>
      <c r="FX18" s="28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</row>
    <row r="19" spans="1:238" s="1" customFormat="1" ht="34.5" customHeight="1">
      <c r="A19" s="27" t="s">
        <v>50</v>
      </c>
      <c r="B19" s="21" t="s">
        <v>51</v>
      </c>
      <c r="C19" s="21" t="s">
        <v>16</v>
      </c>
      <c r="D19" s="21">
        <v>1</v>
      </c>
      <c r="E19" s="21" t="s">
        <v>52</v>
      </c>
      <c r="F19" s="21">
        <v>600</v>
      </c>
      <c r="G19" s="21" t="s">
        <v>53</v>
      </c>
      <c r="H19" s="21" t="s">
        <v>54</v>
      </c>
      <c r="I19" s="33" t="s">
        <v>55</v>
      </c>
      <c r="J19" s="8" t="s">
        <v>29</v>
      </c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/>
      <c r="EJ19" s="28"/>
      <c r="EK19" s="28"/>
      <c r="EL19" s="28"/>
      <c r="EM19" s="28"/>
      <c r="EN19" s="28"/>
      <c r="EO19" s="28"/>
      <c r="EP19" s="28"/>
      <c r="EQ19" s="28"/>
      <c r="ER19" s="28"/>
      <c r="ES19" s="28"/>
      <c r="ET19" s="28"/>
      <c r="EU19" s="28"/>
      <c r="EV19" s="28"/>
      <c r="EW19" s="28"/>
      <c r="EX19" s="28"/>
      <c r="EY19" s="28"/>
      <c r="EZ19" s="28"/>
      <c r="FA19" s="28"/>
      <c r="FB19" s="28"/>
      <c r="FC19" s="28"/>
      <c r="FD19" s="28"/>
      <c r="FE19" s="28"/>
      <c r="FF19" s="28"/>
      <c r="FG19" s="28"/>
      <c r="FH19" s="28"/>
      <c r="FI19" s="28"/>
      <c r="FJ19" s="28"/>
      <c r="FK19" s="28"/>
      <c r="FL19" s="28"/>
      <c r="FM19" s="28"/>
      <c r="FN19" s="28"/>
      <c r="FO19" s="28"/>
      <c r="FP19" s="28"/>
      <c r="FQ19" s="28"/>
      <c r="FR19" s="28"/>
      <c r="FS19" s="28"/>
      <c r="FT19" s="28"/>
      <c r="FU19" s="28"/>
      <c r="FV19" s="28"/>
      <c r="FW19" s="28"/>
      <c r="FX19" s="28"/>
      <c r="FY19" s="28"/>
      <c r="FZ19" s="28"/>
      <c r="GA19" s="28"/>
      <c r="GB19" s="28"/>
      <c r="GC19" s="28"/>
      <c r="GD19" s="28"/>
      <c r="GE19" s="28"/>
      <c r="GF19" s="28"/>
      <c r="GG19" s="28"/>
      <c r="GH19" s="28"/>
      <c r="GI19" s="28"/>
      <c r="GJ19" s="28"/>
      <c r="GK19" s="28"/>
      <c r="GL19" s="28"/>
      <c r="GM19" s="28"/>
      <c r="GN19" s="28"/>
      <c r="GO19" s="28"/>
      <c r="GP19" s="28"/>
      <c r="GQ19" s="28"/>
      <c r="GR19" s="28"/>
      <c r="GS19" s="28"/>
      <c r="GT19" s="28"/>
      <c r="GU19" s="28"/>
      <c r="GV19" s="28"/>
      <c r="GW19" s="28"/>
      <c r="GX19" s="28"/>
      <c r="GY19" s="28"/>
      <c r="GZ19" s="28"/>
      <c r="HA19" s="28"/>
      <c r="HB19" s="28"/>
      <c r="HC19" s="28"/>
      <c r="HD19" s="28"/>
      <c r="HE19" s="28"/>
      <c r="HF19" s="28"/>
      <c r="HG19" s="28"/>
      <c r="HH19" s="28"/>
      <c r="HI19" s="28"/>
      <c r="HJ19" s="28"/>
      <c r="HK19" s="28"/>
      <c r="HL19" s="28"/>
      <c r="HM19" s="28"/>
      <c r="HN19" s="28"/>
      <c r="HO19" s="28"/>
      <c r="HP19" s="28"/>
      <c r="HQ19" s="28"/>
      <c r="HR19" s="28"/>
      <c r="HS19" s="28"/>
      <c r="HT19" s="28"/>
      <c r="HU19" s="28"/>
      <c r="HV19" s="28"/>
      <c r="HW19" s="28"/>
      <c r="HX19" s="28"/>
      <c r="HY19" s="28"/>
      <c r="HZ19" s="28"/>
      <c r="IA19" s="28"/>
      <c r="IB19" s="28"/>
      <c r="IC19" s="28"/>
      <c r="ID19" s="28"/>
    </row>
  </sheetData>
  <sheetProtection/>
  <mergeCells count="2">
    <mergeCell ref="A2:J2"/>
    <mergeCell ref="A5:B5"/>
  </mergeCells>
  <printOptions/>
  <pageMargins left="0.7513888888888889" right="0.7513888888888889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*禾莉</cp:lastModifiedBy>
  <dcterms:created xsi:type="dcterms:W3CDTF">2020-02-14T00:42:00Z</dcterms:created>
  <dcterms:modified xsi:type="dcterms:W3CDTF">2020-03-03T00:40:03Z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2052-11.1.0.9440</vt:lpwstr>
  </property>
</Properties>
</file>