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9768"/>
  </bookViews>
  <sheets>
    <sheet name="Sheet1" sheetId="1" r:id="rId1"/>
  </sheets>
  <definedNames>
    <definedName name="_xlnm.Print_Area" localSheetId="0">Sheet1!$A$1:$M$16</definedName>
  </definedNames>
  <calcPr calcId="125725"/>
</workbook>
</file>

<file path=xl/calcChain.xml><?xml version="1.0" encoding="utf-8"?>
<calcChain xmlns="http://schemas.openxmlformats.org/spreadsheetml/2006/main">
  <c r="M16" i="1"/>
  <c r="L16"/>
  <c r="K16"/>
  <c r="J16"/>
  <c r="I16"/>
  <c r="H16"/>
  <c r="F16"/>
  <c r="E16"/>
  <c r="D16"/>
  <c r="C16"/>
  <c r="B16"/>
</calcChain>
</file>

<file path=xl/sharedStrings.xml><?xml version="1.0" encoding="utf-8"?>
<sst xmlns="http://schemas.openxmlformats.org/spreadsheetml/2006/main" count="33" uniqueCount="23">
  <si>
    <t>单位名称</t>
  </si>
  <si>
    <t>新一轮退耕还林（亩）</t>
  </si>
  <si>
    <t>小计</t>
  </si>
  <si>
    <t>2014年（第三轮）</t>
  </si>
  <si>
    <t>2015年（第三轮）</t>
  </si>
  <si>
    <t>2017年（第三轮）</t>
  </si>
  <si>
    <t>2018年（第三轮）</t>
  </si>
  <si>
    <t>2014年（第二轮）</t>
  </si>
  <si>
    <t>面积</t>
  </si>
  <si>
    <t>金额</t>
  </si>
  <si>
    <t>城关镇</t>
  </si>
  <si>
    <t>池河镇</t>
  </si>
  <si>
    <t>两河镇</t>
  </si>
  <si>
    <t>饶峰镇</t>
  </si>
  <si>
    <t>后柳镇</t>
  </si>
  <si>
    <t>喜河镇</t>
  </si>
  <si>
    <t>中池镇</t>
  </si>
  <si>
    <t>迎丰镇</t>
  </si>
  <si>
    <t>曾溪镇</t>
  </si>
  <si>
    <t>云雾山镇</t>
  </si>
  <si>
    <t>熨斗镇</t>
  </si>
  <si>
    <t>合计</t>
  </si>
  <si>
    <t>石泉县新一轮退耕还林兑现汇总表（表二）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</si>
</sst>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9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24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8"/>
      <name val="宋体"/>
      <family val="3"/>
      <charset val="134"/>
    </font>
    <font>
      <sz val="8"/>
      <color indexed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sqref="A1:M1"/>
    </sheetView>
  </sheetViews>
  <sheetFormatPr defaultColWidth="9" defaultRowHeight="14.4"/>
  <cols>
    <col min="1" max="1" width="11.6640625" customWidth="1"/>
    <col min="2" max="2" width="9.33203125" customWidth="1"/>
    <col min="3" max="3" width="10.33203125" customWidth="1"/>
    <col min="4" max="4" width="8.44140625" customWidth="1"/>
    <col min="5" max="5" width="10.33203125" customWidth="1"/>
    <col min="6" max="6" width="9.109375" customWidth="1"/>
    <col min="7" max="7" width="10.44140625" customWidth="1"/>
    <col min="8" max="8" width="9" customWidth="1"/>
    <col min="9" max="11" width="10.6640625" customWidth="1"/>
    <col min="12" max="12" width="9.21875" customWidth="1"/>
    <col min="13" max="13" width="11.21875" customWidth="1"/>
  </cols>
  <sheetData>
    <row r="1" spans="1:13" ht="50.25" customHeight="1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7" customHeight="1">
      <c r="A2" s="12" t="s">
        <v>0</v>
      </c>
      <c r="B2" s="18" t="s">
        <v>1</v>
      </c>
      <c r="C2" s="15"/>
      <c r="D2" s="15"/>
      <c r="E2" s="15"/>
      <c r="F2" s="15"/>
      <c r="G2" s="15"/>
      <c r="H2" s="15"/>
      <c r="I2" s="15"/>
      <c r="J2" s="1"/>
      <c r="K2" s="1"/>
      <c r="L2" s="15" t="s">
        <v>2</v>
      </c>
      <c r="M2" s="15"/>
    </row>
    <row r="3" spans="1:13" ht="27" customHeight="1">
      <c r="A3" s="13"/>
      <c r="B3" s="19" t="s">
        <v>3</v>
      </c>
      <c r="C3" s="20"/>
      <c r="D3" s="21" t="s">
        <v>4</v>
      </c>
      <c r="E3" s="22"/>
      <c r="F3" s="21" t="s">
        <v>5</v>
      </c>
      <c r="G3" s="22"/>
      <c r="H3" s="23" t="s">
        <v>6</v>
      </c>
      <c r="I3" s="20"/>
      <c r="J3" s="24" t="s">
        <v>7</v>
      </c>
      <c r="K3" s="24"/>
      <c r="L3" s="15" t="s">
        <v>8</v>
      </c>
      <c r="M3" s="15" t="s">
        <v>9</v>
      </c>
    </row>
    <row r="4" spans="1:13" ht="27" customHeight="1">
      <c r="A4" s="14"/>
      <c r="B4" s="2" t="s">
        <v>8</v>
      </c>
      <c r="C4" s="3" t="s">
        <v>9</v>
      </c>
      <c r="D4" s="3" t="s">
        <v>8</v>
      </c>
      <c r="E4" s="3" t="s">
        <v>9</v>
      </c>
      <c r="F4" s="3" t="s">
        <v>8</v>
      </c>
      <c r="G4" s="3" t="s">
        <v>9</v>
      </c>
      <c r="H4" s="3" t="s">
        <v>8</v>
      </c>
      <c r="I4" s="3" t="s">
        <v>9</v>
      </c>
      <c r="J4" s="2" t="s">
        <v>8</v>
      </c>
      <c r="K4" s="3" t="s">
        <v>9</v>
      </c>
      <c r="L4" s="15"/>
      <c r="M4" s="15"/>
    </row>
    <row r="5" spans="1:13" ht="27" customHeight="1">
      <c r="A5" s="4" t="s">
        <v>10</v>
      </c>
      <c r="B5" s="5">
        <v>200</v>
      </c>
      <c r="C5" s="5">
        <v>80000</v>
      </c>
      <c r="D5" s="5">
        <v>309.8</v>
      </c>
      <c r="E5" s="5">
        <v>123920</v>
      </c>
      <c r="F5" s="5">
        <v>3073.2</v>
      </c>
      <c r="G5" s="5">
        <v>921960</v>
      </c>
      <c r="H5" s="5">
        <v>1714.8</v>
      </c>
      <c r="I5" s="5">
        <v>857400</v>
      </c>
      <c r="J5" s="5"/>
      <c r="K5" s="5"/>
      <c r="L5" s="5">
        <v>5297.8</v>
      </c>
      <c r="M5" s="8">
        <v>1983280</v>
      </c>
    </row>
    <row r="6" spans="1:13" ht="27" customHeight="1">
      <c r="A6" s="6" t="s">
        <v>11</v>
      </c>
      <c r="B6" s="5"/>
      <c r="C6" s="5"/>
      <c r="D6" s="5"/>
      <c r="E6" s="5"/>
      <c r="F6" s="5">
        <v>747</v>
      </c>
      <c r="G6" s="5">
        <v>224100</v>
      </c>
      <c r="H6" s="5">
        <v>1251.7</v>
      </c>
      <c r="I6" s="5">
        <v>625850</v>
      </c>
      <c r="J6" s="5"/>
      <c r="K6" s="5"/>
      <c r="L6" s="5">
        <v>1998.7</v>
      </c>
      <c r="M6" s="5">
        <v>849950</v>
      </c>
    </row>
    <row r="7" spans="1:13" ht="27" customHeight="1">
      <c r="A7" s="6" t="s">
        <v>12</v>
      </c>
      <c r="B7" s="5">
        <v>992.6</v>
      </c>
      <c r="C7" s="5">
        <v>397040</v>
      </c>
      <c r="D7" s="5">
        <v>413.2</v>
      </c>
      <c r="E7" s="5">
        <v>165280</v>
      </c>
      <c r="F7" s="5">
        <v>119.8</v>
      </c>
      <c r="G7" s="5">
        <v>39940</v>
      </c>
      <c r="H7" s="5"/>
      <c r="I7" s="5"/>
      <c r="J7" s="5"/>
      <c r="K7" s="5"/>
      <c r="L7" s="5">
        <v>1525.6</v>
      </c>
      <c r="M7" s="5">
        <v>598260</v>
      </c>
    </row>
    <row r="8" spans="1:13" ht="27" customHeight="1">
      <c r="A8" s="6" t="s">
        <v>13</v>
      </c>
      <c r="B8" s="5">
        <v>1200.4000000000001</v>
      </c>
      <c r="C8" s="5">
        <v>480160</v>
      </c>
      <c r="D8" s="5"/>
      <c r="E8" s="5"/>
      <c r="F8" s="5">
        <v>610.9</v>
      </c>
      <c r="G8" s="5">
        <v>183270</v>
      </c>
      <c r="H8" s="5">
        <v>1391.9</v>
      </c>
      <c r="I8" s="5">
        <v>695950</v>
      </c>
      <c r="J8" s="5"/>
      <c r="K8" s="5"/>
      <c r="L8" s="9">
        <v>3203.2</v>
      </c>
      <c r="M8" s="5">
        <v>1359380</v>
      </c>
    </row>
    <row r="9" spans="1:13" ht="27" customHeight="1">
      <c r="A9" s="6" t="s">
        <v>14</v>
      </c>
      <c r="B9" s="5">
        <v>288.60000000000002</v>
      </c>
      <c r="C9" s="5">
        <v>115440</v>
      </c>
      <c r="D9" s="5">
        <v>793.2</v>
      </c>
      <c r="E9" s="5">
        <v>317280</v>
      </c>
      <c r="F9" s="5">
        <v>1198.0999999999999</v>
      </c>
      <c r="G9" s="5">
        <v>368380</v>
      </c>
      <c r="H9" s="5">
        <v>2887.1</v>
      </c>
      <c r="I9" s="5">
        <v>1443550</v>
      </c>
      <c r="J9" s="5"/>
      <c r="K9" s="5"/>
      <c r="L9" s="5">
        <v>5167</v>
      </c>
      <c r="M9" s="5">
        <v>2244650</v>
      </c>
    </row>
    <row r="10" spans="1:13" ht="27" customHeight="1">
      <c r="A10" s="6" t="s">
        <v>15</v>
      </c>
      <c r="B10" s="5">
        <v>847.2</v>
      </c>
      <c r="C10" s="5">
        <v>338880</v>
      </c>
      <c r="D10" s="5">
        <v>618.6</v>
      </c>
      <c r="E10" s="5">
        <v>247440</v>
      </c>
      <c r="F10" s="5">
        <v>1186.0999999999999</v>
      </c>
      <c r="G10" s="5">
        <v>355830</v>
      </c>
      <c r="H10" s="5">
        <v>898.4</v>
      </c>
      <c r="I10" s="5">
        <v>449200</v>
      </c>
      <c r="J10" s="5"/>
      <c r="K10" s="5"/>
      <c r="L10" s="9">
        <v>3550.3</v>
      </c>
      <c r="M10" s="5">
        <v>1391350</v>
      </c>
    </row>
    <row r="11" spans="1:13" ht="27" customHeight="1">
      <c r="A11" s="7" t="s">
        <v>16</v>
      </c>
      <c r="B11" s="5"/>
      <c r="C11" s="5"/>
      <c r="D11" s="5"/>
      <c r="E11" s="5"/>
      <c r="F11" s="5">
        <v>366.6</v>
      </c>
      <c r="G11" s="5">
        <v>109980</v>
      </c>
      <c r="H11" s="5">
        <v>700.8</v>
      </c>
      <c r="I11" s="5">
        <v>350400</v>
      </c>
      <c r="J11" s="5"/>
      <c r="K11" s="5"/>
      <c r="L11" s="5">
        <v>1067.4000000000001</v>
      </c>
      <c r="M11" s="5">
        <v>460380</v>
      </c>
    </row>
    <row r="12" spans="1:13" ht="27" customHeight="1">
      <c r="A12" s="6" t="s">
        <v>17</v>
      </c>
      <c r="B12" s="5"/>
      <c r="C12" s="5"/>
      <c r="D12" s="5"/>
      <c r="E12" s="5"/>
      <c r="F12" s="5">
        <v>390.8</v>
      </c>
      <c r="G12" s="5">
        <v>117240</v>
      </c>
      <c r="H12" s="5">
        <v>1694.3</v>
      </c>
      <c r="I12" s="5">
        <v>847150</v>
      </c>
      <c r="J12" s="5"/>
      <c r="K12" s="5"/>
      <c r="L12" s="5">
        <v>2085.1</v>
      </c>
      <c r="M12" s="5">
        <v>964390</v>
      </c>
    </row>
    <row r="13" spans="1:13" ht="27" customHeight="1">
      <c r="A13" s="6" t="s">
        <v>18</v>
      </c>
      <c r="B13" s="5"/>
      <c r="C13" s="5"/>
      <c r="D13" s="5">
        <v>809.3</v>
      </c>
      <c r="E13" s="5">
        <v>323720</v>
      </c>
      <c r="F13" s="5">
        <v>1055.5</v>
      </c>
      <c r="G13" s="5">
        <v>316650</v>
      </c>
      <c r="H13" s="5">
        <v>539.5</v>
      </c>
      <c r="I13" s="5">
        <v>269750</v>
      </c>
      <c r="J13" s="5"/>
      <c r="K13" s="5"/>
      <c r="L13" s="5">
        <v>2404.3000000000002</v>
      </c>
      <c r="M13" s="5">
        <v>910120</v>
      </c>
    </row>
    <row r="14" spans="1:13" ht="27" customHeight="1">
      <c r="A14" s="4" t="s">
        <v>19</v>
      </c>
      <c r="B14" s="5">
        <v>835.5</v>
      </c>
      <c r="C14" s="5">
        <v>334200</v>
      </c>
      <c r="D14" s="5"/>
      <c r="E14" s="5"/>
      <c r="F14" s="5">
        <v>874.5</v>
      </c>
      <c r="G14" s="5">
        <v>262350</v>
      </c>
      <c r="H14" s="5"/>
      <c r="I14" s="5"/>
      <c r="J14" s="5"/>
      <c r="K14" s="5"/>
      <c r="L14" s="10">
        <v>1710</v>
      </c>
      <c r="M14" s="5">
        <v>596550</v>
      </c>
    </row>
    <row r="15" spans="1:13" ht="27" customHeight="1">
      <c r="A15" s="6" t="s">
        <v>20</v>
      </c>
      <c r="B15" s="5">
        <v>399</v>
      </c>
      <c r="C15" s="5">
        <v>159600</v>
      </c>
      <c r="D15" s="5">
        <v>1654.7</v>
      </c>
      <c r="E15" s="5">
        <v>661880</v>
      </c>
      <c r="F15" s="5">
        <v>2589.4</v>
      </c>
      <c r="G15" s="5">
        <v>776820</v>
      </c>
      <c r="H15" s="5">
        <v>741</v>
      </c>
      <c r="I15" s="5">
        <v>370500</v>
      </c>
      <c r="J15" s="5">
        <v>399</v>
      </c>
      <c r="K15" s="5">
        <v>119700</v>
      </c>
      <c r="L15" s="5">
        <v>5783.1</v>
      </c>
      <c r="M15" s="5">
        <v>2088500</v>
      </c>
    </row>
    <row r="16" spans="1:13" ht="27" customHeight="1">
      <c r="A16" s="6" t="s">
        <v>21</v>
      </c>
      <c r="B16" s="5">
        <f>SUM(B5:B15)</f>
        <v>4763.3</v>
      </c>
      <c r="C16" s="11">
        <f>SUM(C5:C15)</f>
        <v>1905320</v>
      </c>
      <c r="D16" s="11">
        <f>SUM(D5:D15)</f>
        <v>4598.8</v>
      </c>
      <c r="E16" s="11">
        <f>SUM(E5:E15)</f>
        <v>1839520</v>
      </c>
      <c r="F16" s="11">
        <f>SUM(F5:F15)</f>
        <v>12211.9</v>
      </c>
      <c r="G16" s="11">
        <v>3672520</v>
      </c>
      <c r="H16" s="11">
        <f>SUM(H5:H15)</f>
        <v>11819.5</v>
      </c>
      <c r="I16" s="11">
        <f>SUM(I5:I15)</f>
        <v>5909750</v>
      </c>
      <c r="J16" s="11">
        <f>SUM(J15:J15)</f>
        <v>399</v>
      </c>
      <c r="K16" s="11">
        <f>SUM(K15:K15)</f>
        <v>119700</v>
      </c>
      <c r="L16" s="11">
        <f>SUM(L5:L15)</f>
        <v>33792.5</v>
      </c>
      <c r="M16" s="11">
        <f>SUM(M5:M15)</f>
        <v>13446810</v>
      </c>
    </row>
  </sheetData>
  <mergeCells count="11">
    <mergeCell ref="A2:A4"/>
    <mergeCell ref="L3:L4"/>
    <mergeCell ref="M3:M4"/>
    <mergeCell ref="A1:M1"/>
    <mergeCell ref="B2:I2"/>
    <mergeCell ref="L2:M2"/>
    <mergeCell ref="B3:C3"/>
    <mergeCell ref="D3:E3"/>
    <mergeCell ref="F3:G3"/>
    <mergeCell ref="H3:I3"/>
    <mergeCell ref="J3:K3"/>
  </mergeCells>
  <phoneticPr fontId="8" type="noConversion"/>
  <printOptions horizontalCentered="1"/>
  <pageMargins left="0.74803149606299202" right="0.55118110236220497" top="0.98425196850393704" bottom="0.78740157480314998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lastPrinted>2019-06-18T02:52:49Z</cp:lastPrinted>
  <dcterms:created xsi:type="dcterms:W3CDTF">2019-06-13T04:57:00Z</dcterms:created>
  <dcterms:modified xsi:type="dcterms:W3CDTF">2019-11-15T03:19:51Z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