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<sst xmlns="http://schemas.openxmlformats.org/spreadsheetml/2006/main" count="22" uniqueCount="21">
  <si>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石泉县2018年第三批建档立卡贫困户危房改造资金补助分配表</t>
  </si>
  <si>
    <t xml:space="preserve">  日期：2018年6月22日</t>
  </si>
  <si>
    <t>序号</t>
  </si>
  <si>
    <t>镇名</t>
  </si>
  <si>
    <t>本次验收合格户数（户）</t>
  </si>
  <si>
    <t>本次拨付金额（万元）</t>
  </si>
  <si>
    <t>备注</t>
  </si>
  <si>
    <t>小计</t>
  </si>
  <si>
    <t>2018年第一批建档立卡贫困户危改验收合格农户</t>
  </si>
  <si>
    <t>2017年第四批建档立卡贫困户危改验收合格农户</t>
  </si>
  <si>
    <t>2018年第一批建档立卡贫困户危改补助资金</t>
  </si>
  <si>
    <t>2017年第四批建档立卡贫困户危改补助资金</t>
  </si>
  <si>
    <t>城关镇</t>
  </si>
  <si>
    <t>池河镇</t>
  </si>
  <si>
    <t>两河镇</t>
  </si>
  <si>
    <t>喜河镇</t>
  </si>
  <si>
    <t>中池镇</t>
  </si>
  <si>
    <t>云雾山镇</t>
  </si>
  <si>
    <t>熨斗镇</t>
  </si>
  <si>
    <t>曾溪镇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</si>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</sst>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8" fontId="0" fillId="0" borderId="9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78" fontId="42" fillId="0" borderId="12" xfId="0" applyNumberFormat="1" applyFont="1" applyFill="1" applyBorder="1" applyAlignment="1">
      <alignment horizontal="center" vertical="center" wrapText="1"/>
    </xf>
    <xf numFmtId="178" fontId="42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7" sqref="E7"/>
    </sheetView>
  </sheetViews>
  <sheetFormatPr defaultColWidth="9.00390625" defaultRowHeight="15"/>
  <cols>
    <col min="1" max="1" width="7.8515625" style="1" customWidth="1"/>
    <col min="2" max="2" width="11.421875" style="1" customWidth="1"/>
    <col min="3" max="3" width="10.7109375" style="1" customWidth="1"/>
    <col min="4" max="4" width="18.140625" style="1" customWidth="1"/>
    <col min="5" max="5" width="17.57421875" style="1" customWidth="1"/>
    <col min="6" max="6" width="11.00390625" style="1" customWidth="1"/>
    <col min="7" max="7" width="18.421875" style="1" customWidth="1"/>
    <col min="8" max="8" width="17.8515625" style="1" customWidth="1"/>
    <col min="9" max="9" width="11.7109375" style="1" customWidth="1"/>
    <col min="10" max="16384" width="9.00390625" style="1" customWidth="1"/>
  </cols>
  <sheetData>
    <row r="1" spans="1:9" s="1" customFormat="1" ht="5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1.5" customHeight="1">
      <c r="A2" s="2"/>
      <c r="B2" s="3"/>
      <c r="C2" s="3"/>
      <c r="D2" s="3"/>
      <c r="E2" s="3"/>
      <c r="F2" s="3"/>
      <c r="G2" s="11" t="s">
        <v>1</v>
      </c>
      <c r="H2" s="11"/>
      <c r="I2" s="11"/>
    </row>
    <row r="3" spans="1:9" s="1" customFormat="1" ht="45.75" customHeight="1">
      <c r="A3" s="19" t="s">
        <v>2</v>
      </c>
      <c r="B3" s="21" t="s">
        <v>3</v>
      </c>
      <c r="C3" s="12" t="s">
        <v>4</v>
      </c>
      <c r="D3" s="13"/>
      <c r="E3" s="14"/>
      <c r="F3" s="15" t="s">
        <v>5</v>
      </c>
      <c r="G3" s="15"/>
      <c r="H3" s="16"/>
      <c r="I3" s="5" t="s">
        <v>6</v>
      </c>
    </row>
    <row r="4" spans="1:9" s="1" customFormat="1" ht="45.75" customHeight="1">
      <c r="A4" s="20"/>
      <c r="B4" s="22"/>
      <c r="C4" s="4" t="s">
        <v>7</v>
      </c>
      <c r="D4" s="4" t="s">
        <v>8</v>
      </c>
      <c r="E4" s="5" t="s">
        <v>9</v>
      </c>
      <c r="F4" s="5" t="s">
        <v>7</v>
      </c>
      <c r="G4" s="4" t="s">
        <v>10</v>
      </c>
      <c r="H4" s="5" t="s">
        <v>11</v>
      </c>
      <c r="I4" s="5"/>
    </row>
    <row r="5" spans="1:9" s="1" customFormat="1" ht="36" customHeight="1">
      <c r="A5" s="6">
        <v>1</v>
      </c>
      <c r="B5" s="6" t="s">
        <v>12</v>
      </c>
      <c r="C5" s="6">
        <f>D5+E5</f>
        <v>55</v>
      </c>
      <c r="D5" s="6"/>
      <c r="E5" s="6">
        <v>55</v>
      </c>
      <c r="F5" s="6">
        <f>G5+H5</f>
        <v>137</v>
      </c>
      <c r="G5" s="6"/>
      <c r="H5" s="7">
        <v>137</v>
      </c>
      <c r="I5" s="7"/>
    </row>
    <row r="6" spans="1:9" s="1" customFormat="1" ht="36" customHeight="1">
      <c r="A6" s="6">
        <v>2</v>
      </c>
      <c r="B6" s="6" t="s">
        <v>13</v>
      </c>
      <c r="C6" s="6">
        <f aca="true" t="shared" si="0" ref="C6:C13">D6+E6</f>
        <v>16</v>
      </c>
      <c r="D6" s="6">
        <v>16</v>
      </c>
      <c r="E6" s="6"/>
      <c r="F6" s="6">
        <f aca="true" t="shared" si="1" ref="F6:F13">G6+H6</f>
        <v>39</v>
      </c>
      <c r="G6" s="6">
        <v>39</v>
      </c>
      <c r="H6" s="7"/>
      <c r="I6" s="7"/>
    </row>
    <row r="7" spans="1:9" s="1" customFormat="1" ht="36" customHeight="1">
      <c r="A7" s="6">
        <v>3</v>
      </c>
      <c r="B7" s="6" t="s">
        <v>14</v>
      </c>
      <c r="C7" s="6">
        <f t="shared" si="0"/>
        <v>30</v>
      </c>
      <c r="D7" s="6"/>
      <c r="E7" s="6">
        <v>30</v>
      </c>
      <c r="F7" s="6">
        <f t="shared" si="1"/>
        <v>75</v>
      </c>
      <c r="G7" s="6"/>
      <c r="H7" s="7">
        <v>75</v>
      </c>
      <c r="I7" s="7"/>
    </row>
    <row r="8" spans="1:9" s="1" customFormat="1" ht="36" customHeight="1">
      <c r="A8" s="6">
        <v>4</v>
      </c>
      <c r="B8" s="6" t="s">
        <v>15</v>
      </c>
      <c r="C8" s="6">
        <f t="shared" si="0"/>
        <v>20</v>
      </c>
      <c r="D8" s="6">
        <v>20</v>
      </c>
      <c r="E8" s="6"/>
      <c r="F8" s="6">
        <f t="shared" si="1"/>
        <v>44</v>
      </c>
      <c r="G8" s="6">
        <v>44</v>
      </c>
      <c r="H8" s="7"/>
      <c r="I8" s="7"/>
    </row>
    <row r="9" spans="1:9" s="1" customFormat="1" ht="36" customHeight="1">
      <c r="A9" s="6">
        <v>5</v>
      </c>
      <c r="B9" s="6" t="s">
        <v>16</v>
      </c>
      <c r="C9" s="6">
        <f t="shared" si="0"/>
        <v>8</v>
      </c>
      <c r="D9" s="6">
        <v>8</v>
      </c>
      <c r="E9" s="6"/>
      <c r="F9" s="6">
        <f t="shared" si="1"/>
        <v>21</v>
      </c>
      <c r="G9" s="6">
        <v>21</v>
      </c>
      <c r="H9" s="7"/>
      <c r="I9" s="7"/>
    </row>
    <row r="10" spans="1:9" s="1" customFormat="1" ht="36" customHeight="1">
      <c r="A10" s="6">
        <v>6</v>
      </c>
      <c r="B10" s="6" t="s">
        <v>17</v>
      </c>
      <c r="C10" s="6">
        <f t="shared" si="0"/>
        <v>5</v>
      </c>
      <c r="D10" s="6"/>
      <c r="E10" s="6">
        <v>5</v>
      </c>
      <c r="F10" s="6">
        <f t="shared" si="1"/>
        <v>10.75</v>
      </c>
      <c r="G10" s="6"/>
      <c r="H10" s="7">
        <v>10.75</v>
      </c>
      <c r="I10" s="7"/>
    </row>
    <row r="11" spans="1:9" s="1" customFormat="1" ht="36" customHeight="1">
      <c r="A11" s="6">
        <v>7</v>
      </c>
      <c r="B11" s="8" t="s">
        <v>18</v>
      </c>
      <c r="C11" s="6">
        <f t="shared" si="0"/>
        <v>21</v>
      </c>
      <c r="D11" s="8">
        <v>18</v>
      </c>
      <c r="E11" s="8">
        <v>3</v>
      </c>
      <c r="F11" s="6">
        <f t="shared" si="1"/>
        <v>49</v>
      </c>
      <c r="G11" s="9">
        <v>43</v>
      </c>
      <c r="H11" s="7">
        <v>6</v>
      </c>
      <c r="I11" s="7"/>
    </row>
    <row r="12" spans="1:9" s="1" customFormat="1" ht="36" customHeight="1">
      <c r="A12" s="6">
        <v>8</v>
      </c>
      <c r="B12" s="6" t="s">
        <v>19</v>
      </c>
      <c r="C12" s="6">
        <f t="shared" si="0"/>
        <v>5</v>
      </c>
      <c r="D12" s="8"/>
      <c r="E12" s="8">
        <v>5</v>
      </c>
      <c r="F12" s="6">
        <f t="shared" si="1"/>
        <v>13</v>
      </c>
      <c r="G12" s="9"/>
      <c r="H12" s="7">
        <v>13</v>
      </c>
      <c r="I12" s="7"/>
    </row>
    <row r="13" spans="1:9" s="1" customFormat="1" ht="36" customHeight="1">
      <c r="A13" s="17" t="s">
        <v>20</v>
      </c>
      <c r="B13" s="18"/>
      <c r="C13" s="6">
        <f t="shared" si="0"/>
        <v>160</v>
      </c>
      <c r="D13" s="8">
        <v>62</v>
      </c>
      <c r="E13" s="8">
        <v>98</v>
      </c>
      <c r="F13" s="6">
        <f t="shared" si="1"/>
        <v>388.75</v>
      </c>
      <c r="G13" s="9">
        <f>G5+G6+G7+G8+G9+G10+G11+G12</f>
        <v>147</v>
      </c>
      <c r="H13" s="7">
        <f>SUM(H5:H12)</f>
        <v>241.75</v>
      </c>
      <c r="I13" s="7"/>
    </row>
    <row r="14" s="1" customFormat="1" ht="30" customHeight="1"/>
    <row r="15" s="1" customFormat="1" ht="30" customHeight="1"/>
    <row r="16" s="1" customFormat="1" ht="30" customHeight="1"/>
    <row r="17" s="1" customFormat="1" ht="30" customHeight="1"/>
  </sheetData>
  <sheetProtection/>
  <mergeCells count="7">
    <mergeCell ref="A1:I1"/>
    <mergeCell ref="G2:I2"/>
    <mergeCell ref="C3:E3"/>
    <mergeCell ref="F3:H3"/>
    <mergeCell ref="A13:B13"/>
    <mergeCell ref="A3:A4"/>
    <mergeCell ref="B3:B4"/>
  </mergeCells>
  <printOptions/>
  <pageMargins left="1.02291666666667" right="0.393055555555556" top="0.668055555555556" bottom="0.313888888888889" header="0.511805555555556" footer="0.472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2018-01-12T03:36:00Z</dcterms:created>
  <dcterms:modified xsi:type="dcterms:W3CDTF">2018-06-25T10:02:41Z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