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油返砂" sheetId="1" r:id="rId1"/>
  </sheets>
  <calcPr calcId="144525"/>
</workbook>
</file>

<file path=xl/sharedStrings.xml><?xml version="1.0" encoding="utf-8"?>
<sst xmlns="http://schemas.openxmlformats.org/spreadsheetml/2006/main" count="91" uniqueCount="52">
  <si>
    <t>附件</t>
  </si>
  <si>
    <t>石泉县2019年解决“两不愁三保障”突出问题财政整合“油返砂”项目和资金计划表</t>
  </si>
  <si>
    <t>序号</t>
  </si>
  <si>
    <t>项目
类型</t>
  </si>
  <si>
    <t>项目名称</t>
  </si>
  <si>
    <t>镇</t>
  </si>
  <si>
    <t>村</t>
  </si>
  <si>
    <t>建设年度</t>
  </si>
  <si>
    <t>建设性质</t>
  </si>
  <si>
    <t>混凝土面板</t>
  </si>
  <si>
    <t>挡墙</t>
  </si>
  <si>
    <t>新材料照面</t>
  </si>
  <si>
    <t>路肩</t>
  </si>
  <si>
    <t>标线</t>
  </si>
  <si>
    <t>总投资
（万元）</t>
  </si>
  <si>
    <t>数量（㎡）</t>
  </si>
  <si>
    <t>金额（万元）</t>
  </si>
  <si>
    <t>数量（m³）</t>
  </si>
  <si>
    <t>数量（m）</t>
  </si>
  <si>
    <t>合计</t>
  </si>
  <si>
    <t>油返砂整治</t>
  </si>
  <si>
    <t>杨柳社区“油返砂”整治</t>
  </si>
  <si>
    <t>城关镇</t>
  </si>
  <si>
    <t>杨柳社区</t>
  </si>
  <si>
    <t>改建</t>
  </si>
  <si>
    <t>红星村“油返砂”整治</t>
  </si>
  <si>
    <t>红星村</t>
  </si>
  <si>
    <t>双桥村“油返砂”整治</t>
  </si>
  <si>
    <t>双桥村</t>
  </si>
  <si>
    <t>珍珠河村“油返砂”整治</t>
  </si>
  <si>
    <t>珍珠河村</t>
  </si>
  <si>
    <t>沙河村“油返砂”整治</t>
  </si>
  <si>
    <t>沙河村</t>
  </si>
  <si>
    <t>龙堰村“油返砂”整治</t>
  </si>
  <si>
    <t>龙堰村</t>
  </si>
  <si>
    <t>三岔河村“油返砂”整治</t>
  </si>
  <si>
    <t>饶峰镇</t>
  </si>
  <si>
    <t>三岔河村</t>
  </si>
  <si>
    <t>大湾村“油返砂”整治</t>
  </si>
  <si>
    <t>大湾村</t>
  </si>
  <si>
    <t>晨光村“油返砂”整治</t>
  </si>
  <si>
    <t>喜河镇</t>
  </si>
  <si>
    <t>晨光村</t>
  </si>
  <si>
    <t>档山村“油返砂”整治</t>
  </si>
  <si>
    <t>档山村</t>
  </si>
  <si>
    <t>大雁村“油返砂”整治</t>
  </si>
  <si>
    <t>大雁村</t>
  </si>
  <si>
    <t>双河村“油返砂”整治</t>
  </si>
  <si>
    <t>云雾山镇</t>
  </si>
  <si>
    <t>双河村</t>
  </si>
  <si>
    <t>水田坪村“油返砂”整治</t>
  </si>
  <si>
    <t>水田坪村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</si>
</sst>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T7" sqref="T7"/>
    </sheetView>
  </sheetViews>
  <sheetFormatPr defaultColWidth="9" defaultRowHeight="13.5"/>
  <cols>
    <col min="1" max="1" width="9" style="1"/>
    <col min="2" max="2" width="11.375" style="1" customWidth="1"/>
    <col min="3" max="3" width="19.625" style="1" customWidth="1"/>
    <col min="4" max="4" width="10.625" style="1" customWidth="1"/>
    <col min="5" max="5" width="10.75" style="1" customWidth="1"/>
    <col min="6" max="7" width="9" style="1"/>
    <col min="8" max="9" width="9" style="2"/>
    <col min="10" max="10" width="7.13333333333333" style="2" customWidth="1"/>
    <col min="11" max="11" width="9" style="2"/>
    <col min="12" max="12" width="7.38333333333333" style="2" customWidth="1"/>
    <col min="13" max="13" width="9" style="2"/>
    <col min="14" max="14" width="7.75" style="2" customWidth="1"/>
    <col min="15" max="15" width="9" style="2"/>
    <col min="16" max="16" width="7.63333333333333" style="2" customWidth="1"/>
    <col min="17" max="17" width="9" style="2"/>
    <col min="18" max="18" width="11.125" style="1" customWidth="1"/>
    <col min="19" max="16384" width="9" style="1"/>
  </cols>
  <sheetData>
    <row r="1" s="1" customFormat="1" spans="1:18">
      <c r="A1" s="3" t="s">
        <v>0</v>
      </c>
      <c r="B1" s="3"/>
      <c r="C1" s="3"/>
      <c r="D1" s="4"/>
      <c r="E1" s="4"/>
      <c r="F1" s="3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4"/>
    </row>
    <row r="2" s="1" customFormat="1" ht="61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spans="1:18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9"/>
      <c r="J3" s="9" t="s">
        <v>10</v>
      </c>
      <c r="K3" s="9"/>
      <c r="L3" s="9" t="s">
        <v>11</v>
      </c>
      <c r="M3" s="9"/>
      <c r="N3" s="9" t="s">
        <v>12</v>
      </c>
      <c r="O3" s="9"/>
      <c r="P3" s="9" t="s">
        <v>13</v>
      </c>
      <c r="Q3" s="9"/>
      <c r="R3" s="7" t="s">
        <v>14</v>
      </c>
    </row>
    <row r="4" s="1" customFormat="1" spans="1:18">
      <c r="A4" s="7"/>
      <c r="B4" s="7"/>
      <c r="C4" s="8"/>
      <c r="D4" s="8"/>
      <c r="E4" s="7"/>
      <c r="F4" s="7"/>
      <c r="G4" s="7"/>
      <c r="H4" s="9"/>
      <c r="I4" s="9"/>
      <c r="J4" s="9"/>
      <c r="K4" s="9"/>
      <c r="L4" s="9"/>
      <c r="M4" s="9"/>
      <c r="N4" s="9"/>
      <c r="O4" s="9"/>
      <c r="P4" s="9"/>
      <c r="Q4" s="9"/>
      <c r="R4" s="7"/>
    </row>
    <row r="5" s="1" customFormat="1" ht="35" customHeight="1" spans="1:18">
      <c r="A5" s="7"/>
      <c r="B5" s="7"/>
      <c r="C5" s="8"/>
      <c r="D5" s="8"/>
      <c r="E5" s="7"/>
      <c r="F5" s="7"/>
      <c r="G5" s="7"/>
      <c r="H5" s="7" t="s">
        <v>15</v>
      </c>
      <c r="I5" s="7" t="s">
        <v>16</v>
      </c>
      <c r="J5" s="7" t="s">
        <v>17</v>
      </c>
      <c r="K5" s="7" t="s">
        <v>16</v>
      </c>
      <c r="L5" s="7" t="s">
        <v>15</v>
      </c>
      <c r="M5" s="7" t="s">
        <v>16</v>
      </c>
      <c r="N5" s="7" t="s">
        <v>17</v>
      </c>
      <c r="O5" s="7" t="s">
        <v>16</v>
      </c>
      <c r="P5" s="7" t="s">
        <v>18</v>
      </c>
      <c r="Q5" s="7" t="s">
        <v>16</v>
      </c>
      <c r="R5" s="7"/>
    </row>
    <row r="6" s="1" customFormat="1" ht="34" customHeight="1" spans="1:18">
      <c r="A6" s="10" t="s">
        <v>19</v>
      </c>
      <c r="B6" s="10"/>
      <c r="C6" s="10"/>
      <c r="D6" s="10"/>
      <c r="E6" s="10"/>
      <c r="F6" s="10"/>
      <c r="G6" s="10"/>
      <c r="H6" s="7">
        <f t="shared" ref="H6:Q6" si="0">SUM(H7:H19)</f>
        <v>18390.8</v>
      </c>
      <c r="I6" s="7">
        <f t="shared" si="0"/>
        <v>294.22</v>
      </c>
      <c r="J6" s="7">
        <f t="shared" si="0"/>
        <v>650</v>
      </c>
      <c r="K6" s="7">
        <f t="shared" si="0"/>
        <v>20.53</v>
      </c>
      <c r="L6" s="7">
        <f t="shared" si="0"/>
        <v>1890.5</v>
      </c>
      <c r="M6" s="7">
        <f t="shared" si="0"/>
        <v>24.97</v>
      </c>
      <c r="N6" s="7">
        <f t="shared" si="0"/>
        <v>281</v>
      </c>
      <c r="O6" s="7">
        <f t="shared" si="0"/>
        <v>8.56</v>
      </c>
      <c r="P6" s="7">
        <f t="shared" si="0"/>
        <v>14800</v>
      </c>
      <c r="Q6" s="7">
        <f t="shared" si="0"/>
        <v>11.84</v>
      </c>
      <c r="R6" s="14">
        <f>I6+K6+M6+O6+Q6</f>
        <v>360.12</v>
      </c>
    </row>
    <row r="7" s="1" customFormat="1" ht="30" customHeight="1" spans="1:18">
      <c r="A7" s="7">
        <v>1</v>
      </c>
      <c r="B7" s="7" t="s">
        <v>20</v>
      </c>
      <c r="C7" s="7" t="s">
        <v>21</v>
      </c>
      <c r="D7" s="7" t="s">
        <v>22</v>
      </c>
      <c r="E7" s="7" t="s">
        <v>23</v>
      </c>
      <c r="F7" s="7">
        <v>2019</v>
      </c>
      <c r="G7" s="7" t="s">
        <v>24</v>
      </c>
      <c r="H7" s="7">
        <v>2195</v>
      </c>
      <c r="I7" s="7">
        <v>35.12</v>
      </c>
      <c r="J7" s="7"/>
      <c r="K7" s="7"/>
      <c r="L7" s="7">
        <v>445</v>
      </c>
      <c r="M7" s="7">
        <v>4</v>
      </c>
      <c r="N7" s="7"/>
      <c r="O7" s="7"/>
      <c r="P7" s="7"/>
      <c r="Q7" s="7"/>
      <c r="R7" s="9">
        <v>39.12</v>
      </c>
    </row>
    <row r="8" s="1" customFormat="1" ht="30" customHeight="1" spans="1:18">
      <c r="A8" s="7">
        <v>2</v>
      </c>
      <c r="B8" s="7" t="s">
        <v>20</v>
      </c>
      <c r="C8" s="7" t="s">
        <v>25</v>
      </c>
      <c r="D8" s="7" t="s">
        <v>22</v>
      </c>
      <c r="E8" s="7" t="s">
        <v>26</v>
      </c>
      <c r="F8" s="7">
        <v>2019</v>
      </c>
      <c r="G8" s="7" t="s">
        <v>24</v>
      </c>
      <c r="H8" s="7">
        <v>642</v>
      </c>
      <c r="I8" s="7">
        <v>10.27</v>
      </c>
      <c r="J8" s="7"/>
      <c r="K8" s="7"/>
      <c r="L8" s="7"/>
      <c r="M8" s="7"/>
      <c r="N8" s="7"/>
      <c r="O8" s="7"/>
      <c r="P8" s="7"/>
      <c r="Q8" s="7"/>
      <c r="R8" s="9">
        <v>10.27</v>
      </c>
    </row>
    <row r="9" s="1" customFormat="1" ht="30" customHeight="1" spans="1:18">
      <c r="A9" s="7">
        <v>3</v>
      </c>
      <c r="B9" s="7" t="s">
        <v>20</v>
      </c>
      <c r="C9" s="7" t="s">
        <v>27</v>
      </c>
      <c r="D9" s="7" t="s">
        <v>22</v>
      </c>
      <c r="E9" s="7" t="s">
        <v>28</v>
      </c>
      <c r="F9" s="7">
        <v>2019</v>
      </c>
      <c r="G9" s="7" t="s">
        <v>24</v>
      </c>
      <c r="H9" s="7">
        <v>475</v>
      </c>
      <c r="I9" s="7">
        <v>7.6</v>
      </c>
      <c r="J9" s="7"/>
      <c r="K9" s="7"/>
      <c r="L9" s="7"/>
      <c r="M9" s="7"/>
      <c r="N9" s="7"/>
      <c r="O9" s="7"/>
      <c r="P9" s="7"/>
      <c r="Q9" s="7"/>
      <c r="R9" s="9">
        <v>7.6</v>
      </c>
    </row>
    <row r="10" s="1" customFormat="1" ht="30" customHeight="1" spans="1:18">
      <c r="A10" s="7">
        <v>4</v>
      </c>
      <c r="B10" s="7" t="s">
        <v>20</v>
      </c>
      <c r="C10" s="7" t="s">
        <v>29</v>
      </c>
      <c r="D10" s="7" t="s">
        <v>22</v>
      </c>
      <c r="E10" s="7" t="s">
        <v>30</v>
      </c>
      <c r="F10" s="7">
        <v>2019</v>
      </c>
      <c r="G10" s="7" t="s">
        <v>24</v>
      </c>
      <c r="H10" s="7"/>
      <c r="I10" s="7"/>
      <c r="J10" s="7"/>
      <c r="K10" s="7"/>
      <c r="L10" s="7"/>
      <c r="M10" s="7"/>
      <c r="N10" s="7"/>
      <c r="O10" s="7"/>
      <c r="P10" s="7">
        <v>14800</v>
      </c>
      <c r="Q10" s="7">
        <v>11.84</v>
      </c>
      <c r="R10" s="9">
        <v>11.84</v>
      </c>
    </row>
    <row r="11" s="1" customFormat="1" ht="30" customHeight="1" spans="1:18">
      <c r="A11" s="7">
        <v>5</v>
      </c>
      <c r="B11" s="7" t="s">
        <v>20</v>
      </c>
      <c r="C11" s="7" t="s">
        <v>31</v>
      </c>
      <c r="D11" s="7" t="s">
        <v>22</v>
      </c>
      <c r="E11" s="7" t="s">
        <v>32</v>
      </c>
      <c r="F11" s="7">
        <v>2019</v>
      </c>
      <c r="G11" s="7" t="s">
        <v>24</v>
      </c>
      <c r="H11" s="7">
        <v>834</v>
      </c>
      <c r="I11" s="7">
        <v>13.34</v>
      </c>
      <c r="J11" s="7"/>
      <c r="K11" s="7"/>
      <c r="L11" s="7"/>
      <c r="M11" s="7"/>
      <c r="N11" s="7"/>
      <c r="O11" s="7"/>
      <c r="P11" s="7"/>
      <c r="Q11" s="7"/>
      <c r="R11" s="9">
        <v>13.4</v>
      </c>
    </row>
    <row r="12" s="1" customFormat="1" ht="30" customHeight="1" spans="1:18">
      <c r="A12" s="7">
        <v>6</v>
      </c>
      <c r="B12" s="7" t="s">
        <v>20</v>
      </c>
      <c r="C12" s="7" t="s">
        <v>33</v>
      </c>
      <c r="D12" s="7" t="s">
        <v>22</v>
      </c>
      <c r="E12" s="7" t="s">
        <v>34</v>
      </c>
      <c r="F12" s="7">
        <v>2019</v>
      </c>
      <c r="G12" s="7" t="s">
        <v>24</v>
      </c>
      <c r="H12" s="7">
        <v>983</v>
      </c>
      <c r="I12" s="7">
        <v>15.72</v>
      </c>
      <c r="J12" s="7"/>
      <c r="K12" s="7"/>
      <c r="L12" s="7"/>
      <c r="M12" s="7"/>
      <c r="N12" s="7"/>
      <c r="O12" s="7"/>
      <c r="P12" s="7"/>
      <c r="Q12" s="7"/>
      <c r="R12" s="9">
        <v>15.72</v>
      </c>
    </row>
    <row r="13" s="1" customFormat="1" ht="30" customHeight="1" spans="1:18">
      <c r="A13" s="7">
        <v>7</v>
      </c>
      <c r="B13" s="7" t="s">
        <v>20</v>
      </c>
      <c r="C13" s="7" t="s">
        <v>35</v>
      </c>
      <c r="D13" s="7" t="s">
        <v>36</v>
      </c>
      <c r="E13" s="7" t="s">
        <v>37</v>
      </c>
      <c r="F13" s="7">
        <v>2019</v>
      </c>
      <c r="G13" s="7" t="s">
        <v>24</v>
      </c>
      <c r="H13" s="7">
        <v>4600</v>
      </c>
      <c r="I13" s="7">
        <v>73.6</v>
      </c>
      <c r="J13" s="7">
        <v>440</v>
      </c>
      <c r="K13" s="7">
        <v>13.9</v>
      </c>
      <c r="L13" s="7"/>
      <c r="M13" s="7"/>
      <c r="N13" s="7">
        <v>179</v>
      </c>
      <c r="O13" s="7">
        <v>5.2</v>
      </c>
      <c r="P13" s="7"/>
      <c r="Q13" s="7"/>
      <c r="R13" s="9">
        <v>92.7</v>
      </c>
    </row>
    <row r="14" s="1" customFormat="1" ht="30" customHeight="1" spans="1:18">
      <c r="A14" s="7">
        <v>8</v>
      </c>
      <c r="B14" s="7" t="s">
        <v>20</v>
      </c>
      <c r="C14" s="7" t="s">
        <v>38</v>
      </c>
      <c r="D14" s="7" t="s">
        <v>36</v>
      </c>
      <c r="E14" s="7" t="s">
        <v>39</v>
      </c>
      <c r="F14" s="7">
        <v>2019</v>
      </c>
      <c r="G14" s="7" t="s">
        <v>24</v>
      </c>
      <c r="H14" s="7">
        <v>2877.5</v>
      </c>
      <c r="I14" s="7">
        <v>46.04</v>
      </c>
      <c r="J14" s="7"/>
      <c r="K14" s="7"/>
      <c r="L14" s="7">
        <v>1137.5</v>
      </c>
      <c r="M14" s="7">
        <v>18.2</v>
      </c>
      <c r="N14" s="7"/>
      <c r="O14" s="7"/>
      <c r="P14" s="7"/>
      <c r="Q14" s="7"/>
      <c r="R14" s="9">
        <v>64.24</v>
      </c>
    </row>
    <row r="15" s="1" customFormat="1" ht="30" customHeight="1" spans="1:18">
      <c r="A15" s="7">
        <v>9</v>
      </c>
      <c r="B15" s="7" t="s">
        <v>20</v>
      </c>
      <c r="C15" s="7" t="s">
        <v>40</v>
      </c>
      <c r="D15" s="7" t="s">
        <v>41</v>
      </c>
      <c r="E15" s="7" t="s">
        <v>42</v>
      </c>
      <c r="F15" s="7">
        <v>2019</v>
      </c>
      <c r="G15" s="7" t="s">
        <v>24</v>
      </c>
      <c r="H15" s="7">
        <v>1851.9</v>
      </c>
      <c r="I15" s="7">
        <v>29.63</v>
      </c>
      <c r="J15" s="7"/>
      <c r="K15" s="7"/>
      <c r="L15" s="7"/>
      <c r="M15" s="7"/>
      <c r="N15" s="7"/>
      <c r="O15" s="7"/>
      <c r="P15" s="7"/>
      <c r="Q15" s="7"/>
      <c r="R15" s="9">
        <v>29.63</v>
      </c>
    </row>
    <row r="16" s="1" customFormat="1" ht="30" customHeight="1" spans="1:18">
      <c r="A16" s="7">
        <v>10</v>
      </c>
      <c r="B16" s="7" t="s">
        <v>20</v>
      </c>
      <c r="C16" s="7" t="s">
        <v>43</v>
      </c>
      <c r="D16" s="7" t="s">
        <v>41</v>
      </c>
      <c r="E16" s="7" t="s">
        <v>44</v>
      </c>
      <c r="F16" s="7">
        <v>2019</v>
      </c>
      <c r="G16" s="7" t="s">
        <v>24</v>
      </c>
      <c r="H16" s="7">
        <v>644</v>
      </c>
      <c r="I16" s="7">
        <v>10.3</v>
      </c>
      <c r="J16" s="7"/>
      <c r="K16" s="7"/>
      <c r="L16" s="7">
        <v>308</v>
      </c>
      <c r="M16" s="7">
        <v>2.77</v>
      </c>
      <c r="N16" s="7">
        <v>102</v>
      </c>
      <c r="O16" s="7">
        <v>3.36</v>
      </c>
      <c r="P16" s="7"/>
      <c r="Q16" s="7"/>
      <c r="R16" s="9">
        <v>16.33</v>
      </c>
    </row>
    <row r="17" s="1" customFormat="1" ht="30" customHeight="1" spans="1:18">
      <c r="A17" s="7">
        <v>11</v>
      </c>
      <c r="B17" s="7" t="s">
        <v>20</v>
      </c>
      <c r="C17" s="7" t="s">
        <v>45</v>
      </c>
      <c r="D17" s="7" t="s">
        <v>41</v>
      </c>
      <c r="E17" s="7" t="s">
        <v>46</v>
      </c>
      <c r="F17" s="7">
        <v>2019</v>
      </c>
      <c r="G17" s="7" t="s">
        <v>24</v>
      </c>
      <c r="H17" s="7">
        <v>192</v>
      </c>
      <c r="I17" s="7">
        <v>3.07</v>
      </c>
      <c r="J17" s="7">
        <v>210</v>
      </c>
      <c r="K17" s="7">
        <v>6.63</v>
      </c>
      <c r="L17" s="7"/>
      <c r="M17" s="7"/>
      <c r="N17" s="7"/>
      <c r="O17" s="7"/>
      <c r="P17" s="7"/>
      <c r="Q17" s="7"/>
      <c r="R17" s="9">
        <v>9.7</v>
      </c>
    </row>
    <row r="18" s="1" customFormat="1" ht="30" customHeight="1" spans="1:18">
      <c r="A18" s="7">
        <v>12</v>
      </c>
      <c r="B18" s="7" t="s">
        <v>20</v>
      </c>
      <c r="C18" s="7" t="s">
        <v>47</v>
      </c>
      <c r="D18" s="7" t="s">
        <v>48</v>
      </c>
      <c r="E18" s="7" t="s">
        <v>49</v>
      </c>
      <c r="F18" s="7">
        <v>2019</v>
      </c>
      <c r="G18" s="7" t="s">
        <v>24</v>
      </c>
      <c r="H18" s="7">
        <v>1072</v>
      </c>
      <c r="I18" s="7">
        <v>17.14</v>
      </c>
      <c r="J18" s="7"/>
      <c r="K18" s="7"/>
      <c r="L18" s="7"/>
      <c r="M18" s="7"/>
      <c r="N18" s="7"/>
      <c r="O18" s="7"/>
      <c r="P18" s="7"/>
      <c r="Q18" s="7"/>
      <c r="R18" s="9">
        <v>17.14</v>
      </c>
    </row>
    <row r="19" s="1" customFormat="1" ht="30" customHeight="1" spans="1:18">
      <c r="A19" s="7">
        <v>13</v>
      </c>
      <c r="B19" s="7" t="s">
        <v>20</v>
      </c>
      <c r="C19" s="7" t="s">
        <v>50</v>
      </c>
      <c r="D19" s="7" t="s">
        <v>48</v>
      </c>
      <c r="E19" s="7" t="s">
        <v>51</v>
      </c>
      <c r="F19" s="7">
        <v>2019</v>
      </c>
      <c r="G19" s="7" t="s">
        <v>24</v>
      </c>
      <c r="H19" s="7">
        <v>2024.4</v>
      </c>
      <c r="I19" s="7">
        <v>32.39</v>
      </c>
      <c r="J19" s="7"/>
      <c r="K19" s="7"/>
      <c r="L19" s="7"/>
      <c r="M19" s="7"/>
      <c r="N19" s="7"/>
      <c r="O19" s="7"/>
      <c r="P19" s="7"/>
      <c r="Q19" s="7"/>
      <c r="R19" s="9">
        <v>32.39</v>
      </c>
    </row>
    <row r="20" s="1" customFormat="1" ht="14.25" spans="1:18">
      <c r="A20" s="11"/>
      <c r="B20" s="11"/>
      <c r="C20" s="11"/>
      <c r="D20" s="12"/>
      <c r="E20" s="12"/>
      <c r="F20" s="11"/>
      <c r="G20" s="11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2"/>
    </row>
  </sheetData>
  <mergeCells count="16">
    <mergeCell ref="A1:R1"/>
    <mergeCell ref="A2:R2"/>
    <mergeCell ref="A6:C6"/>
    <mergeCell ref="A3:A5"/>
    <mergeCell ref="B3:B5"/>
    <mergeCell ref="C3:C5"/>
    <mergeCell ref="D3:D5"/>
    <mergeCell ref="E3:E5"/>
    <mergeCell ref="F3:F5"/>
    <mergeCell ref="G3:G5"/>
    <mergeCell ref="R3:R5"/>
    <mergeCell ref="H3:I4"/>
    <mergeCell ref="J3:K4"/>
    <mergeCell ref="L3:M4"/>
    <mergeCell ref="N3:O4"/>
    <mergeCell ref="P3:Q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油返砂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*禾莉</cp:lastModifiedBy>
  <dcterms:created xsi:type="dcterms:W3CDTF">2019-09-24T11:34:00Z</dcterms:created>
  <dcterms:modified xsi:type="dcterms:W3CDTF">2019-09-25T07:50:33Z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